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-my.sharepoint.com/personal/michaelfielding_ncfe_org_uk/Documents/Desktop/"/>
    </mc:Choice>
  </mc:AlternateContent>
  <xr:revisionPtr revIDLastSave="0" documentId="8_{60B87A9B-1278-477B-89D4-87375B4BDE82}" xr6:coauthVersionLast="47" xr6:coauthVersionMax="47" xr10:uidLastSave="{00000000-0000-0000-0000-000000000000}"/>
  <workbookProtection workbookAlgorithmName="SHA-512" workbookHashValue="jMMds1K3NFsDzyB5d+U8ljQPgq+0OvDWpq8YzuB6d5VZAJD1fVLFE8WCoQAPqWBcp8mnVlCoRvtsVNF1fJrIVw==" workbookSaltValue="8T2YWOJuipBkm37svTZQqw==" workbookSpinCount="100000" lockStructure="1"/>
  <bookViews>
    <workbookView xWindow="-110" yWindow="-110" windowWidth="19420" windowHeight="10420" firstSheet="3" activeTab="3" xr2:uid="{00000000-000D-0000-FFFF-FFFF00000000}"/>
  </bookViews>
  <sheets>
    <sheet name="Instructions" sheetId="8" r:id="rId1"/>
    <sheet name="Overall Grade" sheetId="6" r:id="rId2"/>
    <sheet name="Sheet5" sheetId="7" state="hidden" r:id="rId3"/>
    <sheet name="Unit 1" sheetId="2" r:id="rId4"/>
    <sheet name="Unit 2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9" l="1"/>
  <c r="D5" i="2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D14" i="6" l="1"/>
  <c r="D38" i="6"/>
  <c r="D46" i="6"/>
  <c r="D54" i="6"/>
  <c r="D70" i="6"/>
  <c r="D78" i="6"/>
  <c r="D102" i="6"/>
  <c r="D110" i="6"/>
  <c r="D134" i="6"/>
  <c r="D142" i="6"/>
  <c r="D166" i="6"/>
  <c r="D174" i="6"/>
  <c r="D198" i="6"/>
  <c r="D246" i="6"/>
  <c r="D262" i="6"/>
  <c r="D310" i="6"/>
  <c r="D326" i="6"/>
  <c r="D366" i="6"/>
  <c r="D374" i="6"/>
  <c r="D390" i="6"/>
  <c r="D422" i="6"/>
  <c r="D430" i="6"/>
  <c r="D438" i="6"/>
  <c r="D454" i="6"/>
  <c r="D502" i="6"/>
  <c r="D518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F532" i="9"/>
  <c r="D532" i="9"/>
  <c r="E532" i="9" s="1"/>
  <c r="D529" i="6" s="1"/>
  <c r="F531" i="9"/>
  <c r="D531" i="9"/>
  <c r="E531" i="9" s="1"/>
  <c r="D528" i="6" s="1"/>
  <c r="F530" i="9"/>
  <c r="D530" i="9"/>
  <c r="E530" i="9" s="1"/>
  <c r="D527" i="6" s="1"/>
  <c r="F529" i="9"/>
  <c r="D529" i="9"/>
  <c r="E529" i="9" s="1"/>
  <c r="D526" i="6" s="1"/>
  <c r="F528" i="9"/>
  <c r="D528" i="9"/>
  <c r="E528" i="9" s="1"/>
  <c r="D525" i="6" s="1"/>
  <c r="F527" i="9"/>
  <c r="D527" i="9"/>
  <c r="E527" i="9" s="1"/>
  <c r="D524" i="6" s="1"/>
  <c r="F526" i="9"/>
  <c r="D526" i="9"/>
  <c r="E526" i="9" s="1"/>
  <c r="D523" i="6" s="1"/>
  <c r="F525" i="9"/>
  <c r="E525" i="9"/>
  <c r="D522" i="6" s="1"/>
  <c r="D525" i="9"/>
  <c r="F524" i="9"/>
  <c r="D524" i="9"/>
  <c r="E524" i="9" s="1"/>
  <c r="D521" i="6" s="1"/>
  <c r="F523" i="9"/>
  <c r="D523" i="9"/>
  <c r="E523" i="9" s="1"/>
  <c r="D520" i="6" s="1"/>
  <c r="F522" i="9"/>
  <c r="D522" i="9"/>
  <c r="E522" i="9" s="1"/>
  <c r="D519" i="6" s="1"/>
  <c r="F521" i="9"/>
  <c r="D521" i="9"/>
  <c r="E521" i="9" s="1"/>
  <c r="F520" i="9"/>
  <c r="D520" i="9"/>
  <c r="E520" i="9" s="1"/>
  <c r="D517" i="6" s="1"/>
  <c r="F519" i="9"/>
  <c r="D519" i="9"/>
  <c r="E519" i="9" s="1"/>
  <c r="D516" i="6" s="1"/>
  <c r="F518" i="9"/>
  <c r="D518" i="9"/>
  <c r="E518" i="9" s="1"/>
  <c r="D515" i="6" s="1"/>
  <c r="F517" i="9"/>
  <c r="D517" i="9"/>
  <c r="E517" i="9" s="1"/>
  <c r="D514" i="6" s="1"/>
  <c r="F516" i="9"/>
  <c r="D516" i="9"/>
  <c r="E516" i="9" s="1"/>
  <c r="D513" i="6" s="1"/>
  <c r="F515" i="9"/>
  <c r="D515" i="9"/>
  <c r="E515" i="9" s="1"/>
  <c r="D512" i="6" s="1"/>
  <c r="F514" i="9"/>
  <c r="D514" i="9"/>
  <c r="E514" i="9" s="1"/>
  <c r="D511" i="6" s="1"/>
  <c r="F513" i="9"/>
  <c r="D513" i="9"/>
  <c r="E513" i="9" s="1"/>
  <c r="D510" i="6" s="1"/>
  <c r="F512" i="9"/>
  <c r="D512" i="9"/>
  <c r="E512" i="9" s="1"/>
  <c r="D509" i="6" s="1"/>
  <c r="F511" i="9"/>
  <c r="D511" i="9"/>
  <c r="E511" i="9" s="1"/>
  <c r="D508" i="6" s="1"/>
  <c r="F510" i="9"/>
  <c r="D510" i="9"/>
  <c r="E510" i="9" s="1"/>
  <c r="D507" i="6" s="1"/>
  <c r="F509" i="9"/>
  <c r="D509" i="9"/>
  <c r="E509" i="9" s="1"/>
  <c r="D506" i="6" s="1"/>
  <c r="F508" i="9"/>
  <c r="D508" i="9"/>
  <c r="E508" i="9" s="1"/>
  <c r="D505" i="6" s="1"/>
  <c r="F507" i="9"/>
  <c r="D507" i="9"/>
  <c r="E507" i="9" s="1"/>
  <c r="D504" i="6" s="1"/>
  <c r="F506" i="9"/>
  <c r="D506" i="9"/>
  <c r="E506" i="9" s="1"/>
  <c r="D503" i="6" s="1"/>
  <c r="F505" i="9"/>
  <c r="E505" i="9"/>
  <c r="D505" i="9"/>
  <c r="F504" i="9"/>
  <c r="D504" i="9"/>
  <c r="E504" i="9" s="1"/>
  <c r="D501" i="6" s="1"/>
  <c r="F503" i="9"/>
  <c r="D503" i="9"/>
  <c r="E503" i="9" s="1"/>
  <c r="D500" i="6" s="1"/>
  <c r="F502" i="9"/>
  <c r="D502" i="9"/>
  <c r="E502" i="9" s="1"/>
  <c r="D499" i="6" s="1"/>
  <c r="F501" i="9"/>
  <c r="E501" i="9"/>
  <c r="D498" i="6" s="1"/>
  <c r="D501" i="9"/>
  <c r="F500" i="9"/>
  <c r="D500" i="9"/>
  <c r="E500" i="9" s="1"/>
  <c r="D497" i="6" s="1"/>
  <c r="F499" i="9"/>
  <c r="D499" i="9"/>
  <c r="E499" i="9" s="1"/>
  <c r="D496" i="6" s="1"/>
  <c r="F498" i="9"/>
  <c r="D498" i="9"/>
  <c r="E498" i="9" s="1"/>
  <c r="D495" i="6" s="1"/>
  <c r="F497" i="9"/>
  <c r="D497" i="9"/>
  <c r="E497" i="9" s="1"/>
  <c r="D494" i="6" s="1"/>
  <c r="F496" i="9"/>
  <c r="D496" i="9"/>
  <c r="E496" i="9" s="1"/>
  <c r="D493" i="6" s="1"/>
  <c r="F495" i="9"/>
  <c r="D495" i="9"/>
  <c r="E495" i="9" s="1"/>
  <c r="D492" i="6" s="1"/>
  <c r="F494" i="9"/>
  <c r="D494" i="9"/>
  <c r="E494" i="9" s="1"/>
  <c r="D491" i="6" s="1"/>
  <c r="F493" i="9"/>
  <c r="E493" i="9"/>
  <c r="D490" i="6" s="1"/>
  <c r="D493" i="9"/>
  <c r="F492" i="9"/>
  <c r="D492" i="9"/>
  <c r="E492" i="9" s="1"/>
  <c r="D489" i="6" s="1"/>
  <c r="F491" i="9"/>
  <c r="D491" i="9"/>
  <c r="E491" i="9" s="1"/>
  <c r="D488" i="6" s="1"/>
  <c r="F490" i="9"/>
  <c r="D490" i="9"/>
  <c r="E490" i="9" s="1"/>
  <c r="D487" i="6" s="1"/>
  <c r="F489" i="9"/>
  <c r="D489" i="9"/>
  <c r="E489" i="9" s="1"/>
  <c r="D486" i="6" s="1"/>
  <c r="F488" i="9"/>
  <c r="D488" i="9"/>
  <c r="E488" i="9" s="1"/>
  <c r="D485" i="6" s="1"/>
  <c r="F487" i="9"/>
  <c r="D487" i="9"/>
  <c r="E487" i="9" s="1"/>
  <c r="D484" i="6" s="1"/>
  <c r="F486" i="9"/>
  <c r="D486" i="9"/>
  <c r="E486" i="9" s="1"/>
  <c r="D483" i="6" s="1"/>
  <c r="F485" i="9"/>
  <c r="D485" i="9"/>
  <c r="E485" i="9" s="1"/>
  <c r="D482" i="6" s="1"/>
  <c r="F484" i="9"/>
  <c r="D484" i="9"/>
  <c r="E484" i="9" s="1"/>
  <c r="D481" i="6" s="1"/>
  <c r="F483" i="9"/>
  <c r="D483" i="9"/>
  <c r="E483" i="9" s="1"/>
  <c r="D480" i="6" s="1"/>
  <c r="F482" i="9"/>
  <c r="D482" i="9"/>
  <c r="E482" i="9" s="1"/>
  <c r="D479" i="6" s="1"/>
  <c r="F481" i="9"/>
  <c r="E481" i="9"/>
  <c r="D478" i="6" s="1"/>
  <c r="D481" i="9"/>
  <c r="F480" i="9"/>
  <c r="D480" i="9"/>
  <c r="E480" i="9" s="1"/>
  <c r="D477" i="6" s="1"/>
  <c r="F479" i="9"/>
  <c r="D479" i="9"/>
  <c r="E479" i="9" s="1"/>
  <c r="D476" i="6" s="1"/>
  <c r="F478" i="9"/>
  <c r="D478" i="9"/>
  <c r="E478" i="9" s="1"/>
  <c r="D475" i="6" s="1"/>
  <c r="F477" i="9"/>
  <c r="D477" i="9"/>
  <c r="E477" i="9" s="1"/>
  <c r="D474" i="6" s="1"/>
  <c r="F476" i="9"/>
  <c r="D476" i="9"/>
  <c r="E476" i="9" s="1"/>
  <c r="D473" i="6" s="1"/>
  <c r="F475" i="9"/>
  <c r="D475" i="9"/>
  <c r="E475" i="9" s="1"/>
  <c r="D472" i="6" s="1"/>
  <c r="F474" i="9"/>
  <c r="D474" i="9"/>
  <c r="E474" i="9" s="1"/>
  <c r="D471" i="6" s="1"/>
  <c r="F473" i="9"/>
  <c r="E473" i="9"/>
  <c r="D470" i="6" s="1"/>
  <c r="D473" i="9"/>
  <c r="F472" i="9"/>
  <c r="D472" i="9"/>
  <c r="E472" i="9" s="1"/>
  <c r="D469" i="6" s="1"/>
  <c r="F471" i="9"/>
  <c r="D471" i="9"/>
  <c r="E471" i="9" s="1"/>
  <c r="D468" i="6" s="1"/>
  <c r="F470" i="9"/>
  <c r="D470" i="9"/>
  <c r="E470" i="9" s="1"/>
  <c r="D467" i="6" s="1"/>
  <c r="F469" i="9"/>
  <c r="E469" i="9"/>
  <c r="D466" i="6" s="1"/>
  <c r="D469" i="9"/>
  <c r="F468" i="9"/>
  <c r="D468" i="9"/>
  <c r="E468" i="9" s="1"/>
  <c r="D465" i="6" s="1"/>
  <c r="F467" i="9"/>
  <c r="D467" i="9"/>
  <c r="E467" i="9" s="1"/>
  <c r="D464" i="6" s="1"/>
  <c r="F466" i="9"/>
  <c r="D466" i="9"/>
  <c r="E466" i="9" s="1"/>
  <c r="D463" i="6" s="1"/>
  <c r="F465" i="9"/>
  <c r="D465" i="9"/>
  <c r="E465" i="9" s="1"/>
  <c r="D462" i="6" s="1"/>
  <c r="F464" i="9"/>
  <c r="D464" i="9"/>
  <c r="E464" i="9" s="1"/>
  <c r="D461" i="6" s="1"/>
  <c r="F463" i="9"/>
  <c r="D463" i="9"/>
  <c r="E463" i="9" s="1"/>
  <c r="D460" i="6" s="1"/>
  <c r="F462" i="9"/>
  <c r="D462" i="9"/>
  <c r="E462" i="9" s="1"/>
  <c r="D459" i="6" s="1"/>
  <c r="F461" i="9"/>
  <c r="E461" i="9"/>
  <c r="D458" i="6" s="1"/>
  <c r="D461" i="9"/>
  <c r="F460" i="9"/>
  <c r="D460" i="9"/>
  <c r="E460" i="9" s="1"/>
  <c r="D457" i="6" s="1"/>
  <c r="F459" i="9"/>
  <c r="D459" i="9"/>
  <c r="E459" i="9" s="1"/>
  <c r="D456" i="6" s="1"/>
  <c r="F458" i="9"/>
  <c r="D458" i="9"/>
  <c r="E458" i="9" s="1"/>
  <c r="D455" i="6" s="1"/>
  <c r="F457" i="9"/>
  <c r="D457" i="9"/>
  <c r="E457" i="9" s="1"/>
  <c r="F456" i="9"/>
  <c r="D456" i="9"/>
  <c r="E456" i="9" s="1"/>
  <c r="D453" i="6" s="1"/>
  <c r="F455" i="9"/>
  <c r="D455" i="9"/>
  <c r="E455" i="9" s="1"/>
  <c r="D452" i="6" s="1"/>
  <c r="F454" i="9"/>
  <c r="D454" i="9"/>
  <c r="E454" i="9" s="1"/>
  <c r="D451" i="6" s="1"/>
  <c r="F453" i="9"/>
  <c r="D453" i="9"/>
  <c r="E453" i="9" s="1"/>
  <c r="D450" i="6" s="1"/>
  <c r="F452" i="9"/>
  <c r="D452" i="9"/>
  <c r="E452" i="9" s="1"/>
  <c r="D449" i="6" s="1"/>
  <c r="F451" i="9"/>
  <c r="D451" i="9"/>
  <c r="E451" i="9" s="1"/>
  <c r="D448" i="6" s="1"/>
  <c r="F450" i="9"/>
  <c r="D450" i="9"/>
  <c r="E450" i="9" s="1"/>
  <c r="D447" i="6" s="1"/>
  <c r="F449" i="9"/>
  <c r="D449" i="9"/>
  <c r="E449" i="9" s="1"/>
  <c r="D446" i="6" s="1"/>
  <c r="F448" i="9"/>
  <c r="D448" i="9"/>
  <c r="E448" i="9" s="1"/>
  <c r="D445" i="6" s="1"/>
  <c r="F447" i="9"/>
  <c r="D447" i="9"/>
  <c r="E447" i="9" s="1"/>
  <c r="D444" i="6" s="1"/>
  <c r="F446" i="9"/>
  <c r="D446" i="9"/>
  <c r="E446" i="9" s="1"/>
  <c r="D443" i="6" s="1"/>
  <c r="F445" i="9"/>
  <c r="E445" i="9"/>
  <c r="D442" i="6" s="1"/>
  <c r="D445" i="9"/>
  <c r="F444" i="9"/>
  <c r="D444" i="9"/>
  <c r="E444" i="9" s="1"/>
  <c r="D441" i="6" s="1"/>
  <c r="F443" i="9"/>
  <c r="D443" i="9"/>
  <c r="E443" i="9" s="1"/>
  <c r="D440" i="6" s="1"/>
  <c r="F442" i="9"/>
  <c r="D442" i="9"/>
  <c r="E442" i="9" s="1"/>
  <c r="D439" i="6" s="1"/>
  <c r="F441" i="9"/>
  <c r="E441" i="9"/>
  <c r="D441" i="9"/>
  <c r="F440" i="9"/>
  <c r="D440" i="9"/>
  <c r="E440" i="9" s="1"/>
  <c r="D437" i="6" s="1"/>
  <c r="F439" i="9"/>
  <c r="D439" i="9"/>
  <c r="E439" i="9" s="1"/>
  <c r="D436" i="6" s="1"/>
  <c r="F438" i="9"/>
  <c r="D438" i="9"/>
  <c r="E438" i="9" s="1"/>
  <c r="D435" i="6" s="1"/>
  <c r="F437" i="9"/>
  <c r="E437" i="9"/>
  <c r="D434" i="6" s="1"/>
  <c r="D437" i="9"/>
  <c r="F436" i="9"/>
  <c r="D436" i="9"/>
  <c r="E436" i="9" s="1"/>
  <c r="D433" i="6" s="1"/>
  <c r="F435" i="9"/>
  <c r="D435" i="9"/>
  <c r="E435" i="9" s="1"/>
  <c r="D432" i="6" s="1"/>
  <c r="F434" i="9"/>
  <c r="D434" i="9"/>
  <c r="E434" i="9" s="1"/>
  <c r="D431" i="6" s="1"/>
  <c r="F433" i="9"/>
  <c r="D433" i="9"/>
  <c r="E433" i="9" s="1"/>
  <c r="F432" i="9"/>
  <c r="D432" i="9"/>
  <c r="E432" i="9" s="1"/>
  <c r="D429" i="6" s="1"/>
  <c r="F431" i="9"/>
  <c r="D431" i="9"/>
  <c r="E431" i="9" s="1"/>
  <c r="D428" i="6" s="1"/>
  <c r="F430" i="9"/>
  <c r="D430" i="9"/>
  <c r="E430" i="9" s="1"/>
  <c r="D427" i="6" s="1"/>
  <c r="F429" i="9"/>
  <c r="E429" i="9"/>
  <c r="D426" i="6" s="1"/>
  <c r="D429" i="9"/>
  <c r="F428" i="9"/>
  <c r="D428" i="9"/>
  <c r="E428" i="9" s="1"/>
  <c r="D425" i="6" s="1"/>
  <c r="F427" i="9"/>
  <c r="D427" i="9"/>
  <c r="E427" i="9" s="1"/>
  <c r="D424" i="6" s="1"/>
  <c r="F426" i="9"/>
  <c r="D426" i="9"/>
  <c r="E426" i="9" s="1"/>
  <c r="D423" i="6" s="1"/>
  <c r="F425" i="9"/>
  <c r="D425" i="9"/>
  <c r="E425" i="9" s="1"/>
  <c r="F424" i="9"/>
  <c r="D424" i="9"/>
  <c r="E424" i="9" s="1"/>
  <c r="D421" i="6" s="1"/>
  <c r="F423" i="9"/>
  <c r="D423" i="9"/>
  <c r="E423" i="9" s="1"/>
  <c r="D420" i="6" s="1"/>
  <c r="F422" i="9"/>
  <c r="D422" i="9"/>
  <c r="E422" i="9" s="1"/>
  <c r="D419" i="6" s="1"/>
  <c r="F421" i="9"/>
  <c r="D421" i="9"/>
  <c r="E421" i="9" s="1"/>
  <c r="D418" i="6" s="1"/>
  <c r="F420" i="9"/>
  <c r="D420" i="9"/>
  <c r="E420" i="9" s="1"/>
  <c r="D417" i="6" s="1"/>
  <c r="F419" i="9"/>
  <c r="D419" i="9"/>
  <c r="E419" i="9" s="1"/>
  <c r="D416" i="6" s="1"/>
  <c r="F418" i="9"/>
  <c r="D418" i="9"/>
  <c r="E418" i="9" s="1"/>
  <c r="D415" i="6" s="1"/>
  <c r="F417" i="9"/>
  <c r="E417" i="9"/>
  <c r="D414" i="6" s="1"/>
  <c r="D417" i="9"/>
  <c r="F416" i="9"/>
  <c r="D416" i="9"/>
  <c r="E416" i="9" s="1"/>
  <c r="D413" i="6" s="1"/>
  <c r="F415" i="9"/>
  <c r="D415" i="9"/>
  <c r="E415" i="9" s="1"/>
  <c r="D412" i="6" s="1"/>
  <c r="F414" i="9"/>
  <c r="D414" i="9"/>
  <c r="E414" i="9" s="1"/>
  <c r="D411" i="6" s="1"/>
  <c r="F413" i="9"/>
  <c r="D413" i="9"/>
  <c r="E413" i="9" s="1"/>
  <c r="D410" i="6" s="1"/>
  <c r="F412" i="9"/>
  <c r="D412" i="9"/>
  <c r="E412" i="9" s="1"/>
  <c r="D409" i="6" s="1"/>
  <c r="F411" i="9"/>
  <c r="D411" i="9"/>
  <c r="E411" i="9" s="1"/>
  <c r="D408" i="6" s="1"/>
  <c r="F410" i="9"/>
  <c r="D410" i="9"/>
  <c r="E410" i="9" s="1"/>
  <c r="D407" i="6" s="1"/>
  <c r="F409" i="9"/>
  <c r="E409" i="9"/>
  <c r="D406" i="6" s="1"/>
  <c r="D409" i="9"/>
  <c r="F408" i="9"/>
  <c r="D408" i="9"/>
  <c r="E408" i="9" s="1"/>
  <c r="D405" i="6" s="1"/>
  <c r="F407" i="9"/>
  <c r="D407" i="9"/>
  <c r="E407" i="9" s="1"/>
  <c r="D404" i="6" s="1"/>
  <c r="F406" i="9"/>
  <c r="D406" i="9"/>
  <c r="E406" i="9" s="1"/>
  <c r="D403" i="6" s="1"/>
  <c r="F405" i="9"/>
  <c r="E405" i="9"/>
  <c r="D402" i="6" s="1"/>
  <c r="D405" i="9"/>
  <c r="F404" i="9"/>
  <c r="D404" i="9"/>
  <c r="E404" i="9" s="1"/>
  <c r="D401" i="6" s="1"/>
  <c r="F403" i="9"/>
  <c r="D403" i="9"/>
  <c r="E403" i="9" s="1"/>
  <c r="D400" i="6" s="1"/>
  <c r="F402" i="9"/>
  <c r="D402" i="9"/>
  <c r="E402" i="9" s="1"/>
  <c r="D399" i="6" s="1"/>
  <c r="F401" i="9"/>
  <c r="D401" i="9"/>
  <c r="E401" i="9" s="1"/>
  <c r="D398" i="6" s="1"/>
  <c r="F400" i="9"/>
  <c r="D400" i="9"/>
  <c r="E400" i="9" s="1"/>
  <c r="D397" i="6" s="1"/>
  <c r="F399" i="9"/>
  <c r="D399" i="9"/>
  <c r="E399" i="9" s="1"/>
  <c r="D396" i="6" s="1"/>
  <c r="F398" i="9"/>
  <c r="D398" i="9"/>
  <c r="E398" i="9" s="1"/>
  <c r="D395" i="6" s="1"/>
  <c r="F397" i="9"/>
  <c r="E397" i="9"/>
  <c r="D394" i="6" s="1"/>
  <c r="D397" i="9"/>
  <c r="F396" i="9"/>
  <c r="D396" i="9"/>
  <c r="E396" i="9" s="1"/>
  <c r="D393" i="6" s="1"/>
  <c r="F395" i="9"/>
  <c r="D395" i="9"/>
  <c r="E395" i="9" s="1"/>
  <c r="D392" i="6" s="1"/>
  <c r="F394" i="9"/>
  <c r="D394" i="9"/>
  <c r="E394" i="9" s="1"/>
  <c r="D391" i="6" s="1"/>
  <c r="F393" i="9"/>
  <c r="D393" i="9"/>
  <c r="E393" i="9" s="1"/>
  <c r="F392" i="9"/>
  <c r="D392" i="9"/>
  <c r="E392" i="9" s="1"/>
  <c r="D389" i="6" s="1"/>
  <c r="F391" i="9"/>
  <c r="D391" i="9"/>
  <c r="E391" i="9" s="1"/>
  <c r="D388" i="6" s="1"/>
  <c r="F390" i="9"/>
  <c r="D390" i="9"/>
  <c r="E390" i="9" s="1"/>
  <c r="D387" i="6" s="1"/>
  <c r="F389" i="9"/>
  <c r="D389" i="9"/>
  <c r="E389" i="9" s="1"/>
  <c r="D386" i="6" s="1"/>
  <c r="F388" i="9"/>
  <c r="D388" i="9"/>
  <c r="E388" i="9" s="1"/>
  <c r="D385" i="6" s="1"/>
  <c r="F387" i="9"/>
  <c r="D387" i="9"/>
  <c r="E387" i="9" s="1"/>
  <c r="D384" i="6" s="1"/>
  <c r="F386" i="9"/>
  <c r="D386" i="9"/>
  <c r="E386" i="9" s="1"/>
  <c r="D383" i="6" s="1"/>
  <c r="F385" i="9"/>
  <c r="D385" i="9"/>
  <c r="E385" i="9" s="1"/>
  <c r="D382" i="6" s="1"/>
  <c r="F384" i="9"/>
  <c r="D384" i="9"/>
  <c r="E384" i="9" s="1"/>
  <c r="D381" i="6" s="1"/>
  <c r="F383" i="9"/>
  <c r="D383" i="9"/>
  <c r="E383" i="9" s="1"/>
  <c r="D380" i="6" s="1"/>
  <c r="F382" i="9"/>
  <c r="D382" i="9"/>
  <c r="E382" i="9" s="1"/>
  <c r="D379" i="6" s="1"/>
  <c r="F381" i="9"/>
  <c r="E381" i="9"/>
  <c r="D378" i="6" s="1"/>
  <c r="D381" i="9"/>
  <c r="F380" i="9"/>
  <c r="D380" i="9"/>
  <c r="E380" i="9" s="1"/>
  <c r="D377" i="6" s="1"/>
  <c r="F379" i="9"/>
  <c r="D379" i="9"/>
  <c r="E379" i="9" s="1"/>
  <c r="D376" i="6" s="1"/>
  <c r="F378" i="9"/>
  <c r="D378" i="9"/>
  <c r="E378" i="9" s="1"/>
  <c r="D375" i="6" s="1"/>
  <c r="F377" i="9"/>
  <c r="E377" i="9"/>
  <c r="D377" i="9"/>
  <c r="F376" i="9"/>
  <c r="D376" i="9"/>
  <c r="E376" i="9" s="1"/>
  <c r="D373" i="6" s="1"/>
  <c r="F375" i="9"/>
  <c r="D375" i="9"/>
  <c r="E375" i="9" s="1"/>
  <c r="D372" i="6" s="1"/>
  <c r="F374" i="9"/>
  <c r="D374" i="9"/>
  <c r="E374" i="9" s="1"/>
  <c r="D371" i="6" s="1"/>
  <c r="F373" i="9"/>
  <c r="E373" i="9"/>
  <c r="D370" i="6" s="1"/>
  <c r="D373" i="9"/>
  <c r="F372" i="9"/>
  <c r="D372" i="9"/>
  <c r="E372" i="9" s="1"/>
  <c r="D369" i="6" s="1"/>
  <c r="F371" i="9"/>
  <c r="D371" i="9"/>
  <c r="E371" i="9" s="1"/>
  <c r="D368" i="6" s="1"/>
  <c r="F370" i="9"/>
  <c r="D370" i="9"/>
  <c r="E370" i="9" s="1"/>
  <c r="D367" i="6" s="1"/>
  <c r="F369" i="9"/>
  <c r="D369" i="9"/>
  <c r="E369" i="9" s="1"/>
  <c r="F368" i="9"/>
  <c r="D368" i="9"/>
  <c r="E368" i="9" s="1"/>
  <c r="D365" i="6" s="1"/>
  <c r="F367" i="9"/>
  <c r="D367" i="9"/>
  <c r="E367" i="9" s="1"/>
  <c r="D364" i="6" s="1"/>
  <c r="F366" i="9"/>
  <c r="D366" i="9"/>
  <c r="E366" i="9" s="1"/>
  <c r="D363" i="6" s="1"/>
  <c r="F365" i="9"/>
  <c r="E365" i="9"/>
  <c r="D362" i="6" s="1"/>
  <c r="D365" i="9"/>
  <c r="F364" i="9"/>
  <c r="D364" i="9"/>
  <c r="E364" i="9" s="1"/>
  <c r="D361" i="6" s="1"/>
  <c r="F363" i="9"/>
  <c r="D363" i="9"/>
  <c r="E363" i="9" s="1"/>
  <c r="D360" i="6" s="1"/>
  <c r="F362" i="9"/>
  <c r="D362" i="9"/>
  <c r="E362" i="9" s="1"/>
  <c r="D359" i="6" s="1"/>
  <c r="F361" i="9"/>
  <c r="D361" i="9"/>
  <c r="E361" i="9" s="1"/>
  <c r="D358" i="6" s="1"/>
  <c r="F360" i="9"/>
  <c r="D360" i="9"/>
  <c r="E360" i="9" s="1"/>
  <c r="D357" i="6" s="1"/>
  <c r="F359" i="9"/>
  <c r="D359" i="9"/>
  <c r="E359" i="9" s="1"/>
  <c r="D356" i="6" s="1"/>
  <c r="F358" i="9"/>
  <c r="D358" i="9"/>
  <c r="E358" i="9" s="1"/>
  <c r="D355" i="6" s="1"/>
  <c r="F357" i="9"/>
  <c r="D357" i="9"/>
  <c r="E357" i="9" s="1"/>
  <c r="D354" i="6" s="1"/>
  <c r="F356" i="9"/>
  <c r="D356" i="9"/>
  <c r="E356" i="9" s="1"/>
  <c r="D353" i="6" s="1"/>
  <c r="F355" i="9"/>
  <c r="D355" i="9"/>
  <c r="E355" i="9" s="1"/>
  <c r="D352" i="6" s="1"/>
  <c r="F354" i="9"/>
  <c r="D354" i="9"/>
  <c r="E354" i="9" s="1"/>
  <c r="D351" i="6" s="1"/>
  <c r="F353" i="9"/>
  <c r="E353" i="9"/>
  <c r="D350" i="6" s="1"/>
  <c r="D353" i="9"/>
  <c r="F352" i="9"/>
  <c r="D352" i="9"/>
  <c r="E352" i="9" s="1"/>
  <c r="D349" i="6" s="1"/>
  <c r="F351" i="9"/>
  <c r="D351" i="9"/>
  <c r="E351" i="9" s="1"/>
  <c r="D348" i="6" s="1"/>
  <c r="F350" i="9"/>
  <c r="D350" i="9"/>
  <c r="E350" i="9" s="1"/>
  <c r="D347" i="6" s="1"/>
  <c r="F349" i="9"/>
  <c r="D349" i="9"/>
  <c r="E349" i="9" s="1"/>
  <c r="D346" i="6" s="1"/>
  <c r="F348" i="9"/>
  <c r="D348" i="9"/>
  <c r="E348" i="9" s="1"/>
  <c r="D345" i="6" s="1"/>
  <c r="F347" i="9"/>
  <c r="D347" i="9"/>
  <c r="E347" i="9" s="1"/>
  <c r="D344" i="6" s="1"/>
  <c r="F346" i="9"/>
  <c r="D346" i="9"/>
  <c r="E346" i="9" s="1"/>
  <c r="D343" i="6" s="1"/>
  <c r="F345" i="9"/>
  <c r="E345" i="9"/>
  <c r="D342" i="6" s="1"/>
  <c r="D345" i="9"/>
  <c r="F344" i="9"/>
  <c r="D344" i="9"/>
  <c r="E344" i="9" s="1"/>
  <c r="D341" i="6" s="1"/>
  <c r="F343" i="9"/>
  <c r="D343" i="9"/>
  <c r="E343" i="9" s="1"/>
  <c r="D340" i="6" s="1"/>
  <c r="F342" i="9"/>
  <c r="D342" i="9"/>
  <c r="E342" i="9" s="1"/>
  <c r="D339" i="6" s="1"/>
  <c r="F341" i="9"/>
  <c r="E341" i="9"/>
  <c r="D338" i="6" s="1"/>
  <c r="D341" i="9"/>
  <c r="F340" i="9"/>
  <c r="D340" i="9"/>
  <c r="E340" i="9" s="1"/>
  <c r="D337" i="6" s="1"/>
  <c r="F339" i="9"/>
  <c r="D339" i="9"/>
  <c r="E339" i="9" s="1"/>
  <c r="D336" i="6" s="1"/>
  <c r="F338" i="9"/>
  <c r="D338" i="9"/>
  <c r="E338" i="9" s="1"/>
  <c r="D335" i="6" s="1"/>
  <c r="F337" i="9"/>
  <c r="D337" i="9"/>
  <c r="E337" i="9" s="1"/>
  <c r="D334" i="6" s="1"/>
  <c r="F336" i="9"/>
  <c r="D336" i="9"/>
  <c r="E336" i="9" s="1"/>
  <c r="D333" i="6" s="1"/>
  <c r="F335" i="9"/>
  <c r="D335" i="9"/>
  <c r="E335" i="9" s="1"/>
  <c r="D332" i="6" s="1"/>
  <c r="F334" i="9"/>
  <c r="D334" i="9"/>
  <c r="E334" i="9" s="1"/>
  <c r="D331" i="6" s="1"/>
  <c r="F333" i="9"/>
  <c r="E333" i="9"/>
  <c r="D330" i="6" s="1"/>
  <c r="D333" i="9"/>
  <c r="F332" i="9"/>
  <c r="D332" i="9"/>
  <c r="E332" i="9" s="1"/>
  <c r="D329" i="6" s="1"/>
  <c r="F331" i="9"/>
  <c r="D331" i="9"/>
  <c r="E331" i="9" s="1"/>
  <c r="D328" i="6" s="1"/>
  <c r="F330" i="9"/>
  <c r="D330" i="9"/>
  <c r="E330" i="9" s="1"/>
  <c r="D327" i="6" s="1"/>
  <c r="F329" i="9"/>
  <c r="D329" i="9"/>
  <c r="E329" i="9" s="1"/>
  <c r="F328" i="9"/>
  <c r="D328" i="9"/>
  <c r="E328" i="9" s="1"/>
  <c r="D325" i="6" s="1"/>
  <c r="F327" i="9"/>
  <c r="D327" i="9"/>
  <c r="E327" i="9" s="1"/>
  <c r="D324" i="6" s="1"/>
  <c r="F326" i="9"/>
  <c r="D326" i="9"/>
  <c r="E326" i="9" s="1"/>
  <c r="D323" i="6" s="1"/>
  <c r="F325" i="9"/>
  <c r="D325" i="9"/>
  <c r="E325" i="9" s="1"/>
  <c r="D322" i="6" s="1"/>
  <c r="F324" i="9"/>
  <c r="D324" i="9"/>
  <c r="E324" i="9" s="1"/>
  <c r="D321" i="6" s="1"/>
  <c r="F323" i="9"/>
  <c r="D323" i="9"/>
  <c r="E323" i="9" s="1"/>
  <c r="D320" i="6" s="1"/>
  <c r="F322" i="9"/>
  <c r="D322" i="9"/>
  <c r="E322" i="9" s="1"/>
  <c r="D319" i="6" s="1"/>
  <c r="F321" i="9"/>
  <c r="D321" i="9"/>
  <c r="E321" i="9" s="1"/>
  <c r="D318" i="6" s="1"/>
  <c r="F320" i="9"/>
  <c r="D320" i="9"/>
  <c r="E320" i="9" s="1"/>
  <c r="D317" i="6" s="1"/>
  <c r="F319" i="9"/>
  <c r="D319" i="9"/>
  <c r="E319" i="9" s="1"/>
  <c r="D316" i="6" s="1"/>
  <c r="F318" i="9"/>
  <c r="D318" i="9"/>
  <c r="E318" i="9" s="1"/>
  <c r="D315" i="6" s="1"/>
  <c r="F317" i="9"/>
  <c r="D317" i="9"/>
  <c r="E317" i="9" s="1"/>
  <c r="D314" i="6" s="1"/>
  <c r="F316" i="9"/>
  <c r="D316" i="9"/>
  <c r="E316" i="9" s="1"/>
  <c r="D313" i="6" s="1"/>
  <c r="F315" i="9"/>
  <c r="D315" i="9"/>
  <c r="E315" i="9" s="1"/>
  <c r="D312" i="6" s="1"/>
  <c r="F314" i="9"/>
  <c r="D314" i="9"/>
  <c r="E314" i="9" s="1"/>
  <c r="D311" i="6" s="1"/>
  <c r="F313" i="9"/>
  <c r="E313" i="9"/>
  <c r="D313" i="9"/>
  <c r="F312" i="9"/>
  <c r="D312" i="9"/>
  <c r="E312" i="9" s="1"/>
  <c r="D309" i="6" s="1"/>
  <c r="F311" i="9"/>
  <c r="D311" i="9"/>
  <c r="E311" i="9" s="1"/>
  <c r="D308" i="6" s="1"/>
  <c r="F310" i="9"/>
  <c r="D310" i="9"/>
  <c r="E310" i="9" s="1"/>
  <c r="D307" i="6" s="1"/>
  <c r="F309" i="9"/>
  <c r="E309" i="9"/>
  <c r="D306" i="6" s="1"/>
  <c r="D309" i="9"/>
  <c r="F308" i="9"/>
  <c r="D308" i="9"/>
  <c r="E308" i="9" s="1"/>
  <c r="D305" i="6" s="1"/>
  <c r="F307" i="9"/>
  <c r="D307" i="9"/>
  <c r="E307" i="9" s="1"/>
  <c r="D304" i="6" s="1"/>
  <c r="F306" i="9"/>
  <c r="D306" i="9"/>
  <c r="E306" i="9" s="1"/>
  <c r="D303" i="6" s="1"/>
  <c r="F305" i="9"/>
  <c r="D305" i="9"/>
  <c r="E305" i="9" s="1"/>
  <c r="D302" i="6" s="1"/>
  <c r="F304" i="9"/>
  <c r="D304" i="9"/>
  <c r="E304" i="9" s="1"/>
  <c r="D301" i="6" s="1"/>
  <c r="F303" i="9"/>
  <c r="D303" i="9"/>
  <c r="E303" i="9" s="1"/>
  <c r="D300" i="6" s="1"/>
  <c r="F302" i="9"/>
  <c r="D302" i="9"/>
  <c r="E302" i="9" s="1"/>
  <c r="D299" i="6" s="1"/>
  <c r="F301" i="9"/>
  <c r="E301" i="9"/>
  <c r="D298" i="6" s="1"/>
  <c r="D301" i="9"/>
  <c r="F300" i="9"/>
  <c r="D300" i="9"/>
  <c r="E300" i="9" s="1"/>
  <c r="D297" i="6" s="1"/>
  <c r="F299" i="9"/>
  <c r="D299" i="9"/>
  <c r="E299" i="9" s="1"/>
  <c r="D296" i="6" s="1"/>
  <c r="F298" i="9"/>
  <c r="D298" i="9"/>
  <c r="E298" i="9" s="1"/>
  <c r="D295" i="6" s="1"/>
  <c r="F297" i="9"/>
  <c r="D297" i="9"/>
  <c r="E297" i="9" s="1"/>
  <c r="D294" i="6" s="1"/>
  <c r="F296" i="9"/>
  <c r="D296" i="9"/>
  <c r="E296" i="9" s="1"/>
  <c r="D293" i="6" s="1"/>
  <c r="F295" i="9"/>
  <c r="D295" i="9"/>
  <c r="E295" i="9" s="1"/>
  <c r="D292" i="6" s="1"/>
  <c r="F294" i="9"/>
  <c r="D294" i="9"/>
  <c r="E294" i="9" s="1"/>
  <c r="D291" i="6" s="1"/>
  <c r="F293" i="9"/>
  <c r="D293" i="9"/>
  <c r="E293" i="9" s="1"/>
  <c r="D290" i="6" s="1"/>
  <c r="F292" i="9"/>
  <c r="D292" i="9"/>
  <c r="E292" i="9" s="1"/>
  <c r="D289" i="6" s="1"/>
  <c r="F291" i="9"/>
  <c r="D291" i="9"/>
  <c r="E291" i="9" s="1"/>
  <c r="D288" i="6" s="1"/>
  <c r="F290" i="9"/>
  <c r="D290" i="9"/>
  <c r="E290" i="9" s="1"/>
  <c r="D287" i="6" s="1"/>
  <c r="F289" i="9"/>
  <c r="E289" i="9"/>
  <c r="D286" i="6" s="1"/>
  <c r="D289" i="9"/>
  <c r="F288" i="9"/>
  <c r="D288" i="9"/>
  <c r="E288" i="9" s="1"/>
  <c r="D285" i="6" s="1"/>
  <c r="F287" i="9"/>
  <c r="D287" i="9"/>
  <c r="E287" i="9" s="1"/>
  <c r="D284" i="6" s="1"/>
  <c r="F286" i="9"/>
  <c r="D286" i="9"/>
  <c r="E286" i="9" s="1"/>
  <c r="D283" i="6" s="1"/>
  <c r="F285" i="9"/>
  <c r="D285" i="9"/>
  <c r="E285" i="9" s="1"/>
  <c r="D282" i="6" s="1"/>
  <c r="F284" i="9"/>
  <c r="D284" i="9"/>
  <c r="E284" i="9" s="1"/>
  <c r="D281" i="6" s="1"/>
  <c r="F283" i="9"/>
  <c r="D283" i="9"/>
  <c r="E283" i="9" s="1"/>
  <c r="D280" i="6" s="1"/>
  <c r="F282" i="9"/>
  <c r="D282" i="9"/>
  <c r="E282" i="9" s="1"/>
  <c r="D279" i="6" s="1"/>
  <c r="F281" i="9"/>
  <c r="E281" i="9"/>
  <c r="D278" i="6" s="1"/>
  <c r="D281" i="9"/>
  <c r="F280" i="9"/>
  <c r="D280" i="9"/>
  <c r="E280" i="9" s="1"/>
  <c r="D277" i="6" s="1"/>
  <c r="F279" i="9"/>
  <c r="D279" i="9"/>
  <c r="E279" i="9" s="1"/>
  <c r="D276" i="6" s="1"/>
  <c r="F278" i="9"/>
  <c r="D278" i="9"/>
  <c r="E278" i="9" s="1"/>
  <c r="D275" i="6" s="1"/>
  <c r="F277" i="9"/>
  <c r="E277" i="9"/>
  <c r="D274" i="6" s="1"/>
  <c r="D277" i="9"/>
  <c r="F276" i="9"/>
  <c r="D276" i="9"/>
  <c r="E276" i="9" s="1"/>
  <c r="D273" i="6" s="1"/>
  <c r="F275" i="9"/>
  <c r="D275" i="9"/>
  <c r="E275" i="9" s="1"/>
  <c r="D272" i="6" s="1"/>
  <c r="F274" i="9"/>
  <c r="D274" i="9"/>
  <c r="E274" i="9" s="1"/>
  <c r="D271" i="6" s="1"/>
  <c r="F273" i="9"/>
  <c r="D273" i="9"/>
  <c r="E273" i="9" s="1"/>
  <c r="D270" i="6" s="1"/>
  <c r="F272" i="9"/>
  <c r="D272" i="9"/>
  <c r="E272" i="9" s="1"/>
  <c r="D269" i="6" s="1"/>
  <c r="F271" i="9"/>
  <c r="D271" i="9"/>
  <c r="E271" i="9" s="1"/>
  <c r="D268" i="6" s="1"/>
  <c r="F270" i="9"/>
  <c r="D270" i="9"/>
  <c r="E270" i="9" s="1"/>
  <c r="D267" i="6" s="1"/>
  <c r="F269" i="9"/>
  <c r="E269" i="9"/>
  <c r="D266" i="6" s="1"/>
  <c r="D269" i="9"/>
  <c r="F268" i="9"/>
  <c r="D268" i="9"/>
  <c r="E268" i="9" s="1"/>
  <c r="D265" i="6" s="1"/>
  <c r="F267" i="9"/>
  <c r="D267" i="9"/>
  <c r="E267" i="9" s="1"/>
  <c r="D264" i="6" s="1"/>
  <c r="F266" i="9"/>
  <c r="D266" i="9"/>
  <c r="E266" i="9" s="1"/>
  <c r="D263" i="6" s="1"/>
  <c r="F265" i="9"/>
  <c r="D265" i="9"/>
  <c r="E265" i="9" s="1"/>
  <c r="F264" i="9"/>
  <c r="D264" i="9"/>
  <c r="E264" i="9" s="1"/>
  <c r="D261" i="6" s="1"/>
  <c r="F263" i="9"/>
  <c r="D263" i="9"/>
  <c r="E263" i="9" s="1"/>
  <c r="D260" i="6" s="1"/>
  <c r="F262" i="9"/>
  <c r="D262" i="9"/>
  <c r="E262" i="9" s="1"/>
  <c r="D259" i="6" s="1"/>
  <c r="F261" i="9"/>
  <c r="D261" i="9"/>
  <c r="E261" i="9" s="1"/>
  <c r="D258" i="6" s="1"/>
  <c r="F260" i="9"/>
  <c r="D260" i="9"/>
  <c r="E260" i="9" s="1"/>
  <c r="D257" i="6" s="1"/>
  <c r="F259" i="9"/>
  <c r="D259" i="9"/>
  <c r="E259" i="9" s="1"/>
  <c r="D256" i="6" s="1"/>
  <c r="F258" i="9"/>
  <c r="D258" i="9"/>
  <c r="E258" i="9" s="1"/>
  <c r="D255" i="6" s="1"/>
  <c r="F257" i="9"/>
  <c r="D257" i="9"/>
  <c r="E257" i="9" s="1"/>
  <c r="D254" i="6" s="1"/>
  <c r="F256" i="9"/>
  <c r="D256" i="9"/>
  <c r="E256" i="9" s="1"/>
  <c r="D253" i="6" s="1"/>
  <c r="F255" i="9"/>
  <c r="D255" i="9"/>
  <c r="E255" i="9" s="1"/>
  <c r="D252" i="6" s="1"/>
  <c r="F254" i="9"/>
  <c r="D254" i="9"/>
  <c r="E254" i="9" s="1"/>
  <c r="D251" i="6" s="1"/>
  <c r="F253" i="9"/>
  <c r="D253" i="9"/>
  <c r="E253" i="9" s="1"/>
  <c r="D250" i="6" s="1"/>
  <c r="F252" i="9"/>
  <c r="D252" i="9"/>
  <c r="E252" i="9" s="1"/>
  <c r="D249" i="6" s="1"/>
  <c r="F251" i="9"/>
  <c r="D251" i="9"/>
  <c r="E251" i="9" s="1"/>
  <c r="D248" i="6" s="1"/>
  <c r="F250" i="9"/>
  <c r="D250" i="9"/>
  <c r="E250" i="9" s="1"/>
  <c r="D247" i="6" s="1"/>
  <c r="F249" i="9"/>
  <c r="E249" i="9"/>
  <c r="D249" i="9"/>
  <c r="F248" i="9"/>
  <c r="D248" i="9"/>
  <c r="E248" i="9" s="1"/>
  <c r="D245" i="6" s="1"/>
  <c r="F247" i="9"/>
  <c r="D247" i="9"/>
  <c r="E247" i="9" s="1"/>
  <c r="D244" i="6" s="1"/>
  <c r="F246" i="9"/>
  <c r="D246" i="9"/>
  <c r="E246" i="9" s="1"/>
  <c r="D243" i="6" s="1"/>
  <c r="F245" i="9"/>
  <c r="E245" i="9"/>
  <c r="D242" i="6" s="1"/>
  <c r="D245" i="9"/>
  <c r="F244" i="9"/>
  <c r="D244" i="9"/>
  <c r="E244" i="9" s="1"/>
  <c r="D241" i="6" s="1"/>
  <c r="F243" i="9"/>
  <c r="D243" i="9"/>
  <c r="E243" i="9" s="1"/>
  <c r="D240" i="6" s="1"/>
  <c r="F242" i="9"/>
  <c r="D242" i="9"/>
  <c r="E242" i="9" s="1"/>
  <c r="D239" i="6" s="1"/>
  <c r="F241" i="9"/>
  <c r="D241" i="9"/>
  <c r="E241" i="9" s="1"/>
  <c r="D238" i="6" s="1"/>
  <c r="F240" i="9"/>
  <c r="D240" i="9"/>
  <c r="E240" i="9" s="1"/>
  <c r="D237" i="6" s="1"/>
  <c r="F239" i="9"/>
  <c r="D239" i="9"/>
  <c r="E239" i="9" s="1"/>
  <c r="D236" i="6" s="1"/>
  <c r="F238" i="9"/>
  <c r="D238" i="9"/>
  <c r="E238" i="9" s="1"/>
  <c r="D235" i="6" s="1"/>
  <c r="F237" i="9"/>
  <c r="E237" i="9"/>
  <c r="D234" i="6" s="1"/>
  <c r="D237" i="9"/>
  <c r="F236" i="9"/>
  <c r="D236" i="9"/>
  <c r="E236" i="9" s="1"/>
  <c r="D233" i="6" s="1"/>
  <c r="F235" i="9"/>
  <c r="D235" i="9"/>
  <c r="E235" i="9" s="1"/>
  <c r="D232" i="6" s="1"/>
  <c r="F234" i="9"/>
  <c r="D234" i="9"/>
  <c r="E234" i="9" s="1"/>
  <c r="D231" i="6" s="1"/>
  <c r="F233" i="9"/>
  <c r="D233" i="9"/>
  <c r="E233" i="9" s="1"/>
  <c r="D230" i="6" s="1"/>
  <c r="F232" i="9"/>
  <c r="D232" i="9"/>
  <c r="E232" i="9" s="1"/>
  <c r="D229" i="6" s="1"/>
  <c r="F231" i="9"/>
  <c r="D231" i="9"/>
  <c r="E231" i="9" s="1"/>
  <c r="D228" i="6" s="1"/>
  <c r="F230" i="9"/>
  <c r="D230" i="9"/>
  <c r="E230" i="9" s="1"/>
  <c r="D227" i="6" s="1"/>
  <c r="F229" i="9"/>
  <c r="D229" i="9"/>
  <c r="E229" i="9" s="1"/>
  <c r="D226" i="6" s="1"/>
  <c r="F228" i="9"/>
  <c r="D228" i="9"/>
  <c r="E228" i="9" s="1"/>
  <c r="D225" i="6" s="1"/>
  <c r="F227" i="9"/>
  <c r="D227" i="9"/>
  <c r="E227" i="9" s="1"/>
  <c r="D224" i="6" s="1"/>
  <c r="F226" i="9"/>
  <c r="D226" i="9"/>
  <c r="E226" i="9" s="1"/>
  <c r="D223" i="6" s="1"/>
  <c r="F225" i="9"/>
  <c r="E225" i="9"/>
  <c r="D222" i="6" s="1"/>
  <c r="D225" i="9"/>
  <c r="F224" i="9"/>
  <c r="D224" i="9"/>
  <c r="E224" i="9" s="1"/>
  <c r="D221" i="6" s="1"/>
  <c r="F223" i="9"/>
  <c r="D223" i="9"/>
  <c r="E223" i="9" s="1"/>
  <c r="D220" i="6" s="1"/>
  <c r="F222" i="9"/>
  <c r="D222" i="9"/>
  <c r="E222" i="9" s="1"/>
  <c r="D219" i="6" s="1"/>
  <c r="F221" i="9"/>
  <c r="D221" i="9"/>
  <c r="E221" i="9" s="1"/>
  <c r="D218" i="6" s="1"/>
  <c r="F220" i="9"/>
  <c r="D220" i="9"/>
  <c r="E220" i="9" s="1"/>
  <c r="D217" i="6" s="1"/>
  <c r="F219" i="9"/>
  <c r="D219" i="9"/>
  <c r="E219" i="9" s="1"/>
  <c r="D216" i="6" s="1"/>
  <c r="F218" i="9"/>
  <c r="D218" i="9"/>
  <c r="E218" i="9" s="1"/>
  <c r="D215" i="6" s="1"/>
  <c r="F217" i="9"/>
  <c r="D217" i="9"/>
  <c r="E217" i="9" s="1"/>
  <c r="D214" i="6" s="1"/>
  <c r="F216" i="9"/>
  <c r="D216" i="9"/>
  <c r="E216" i="9" s="1"/>
  <c r="D213" i="6" s="1"/>
  <c r="F215" i="9"/>
  <c r="D215" i="9"/>
  <c r="E215" i="9" s="1"/>
  <c r="D212" i="6" s="1"/>
  <c r="F214" i="9"/>
  <c r="D214" i="9"/>
  <c r="E214" i="9" s="1"/>
  <c r="D211" i="6" s="1"/>
  <c r="F213" i="9"/>
  <c r="E213" i="9"/>
  <c r="D210" i="6" s="1"/>
  <c r="D213" i="9"/>
  <c r="F212" i="9"/>
  <c r="D212" i="9"/>
  <c r="E212" i="9" s="1"/>
  <c r="D209" i="6" s="1"/>
  <c r="F211" i="9"/>
  <c r="D211" i="9"/>
  <c r="E211" i="9" s="1"/>
  <c r="D208" i="6" s="1"/>
  <c r="F210" i="9"/>
  <c r="D210" i="9"/>
  <c r="E210" i="9" s="1"/>
  <c r="D207" i="6" s="1"/>
  <c r="F209" i="9"/>
  <c r="D209" i="9"/>
  <c r="E209" i="9" s="1"/>
  <c r="D206" i="6" s="1"/>
  <c r="F208" i="9"/>
  <c r="D208" i="9"/>
  <c r="E208" i="9" s="1"/>
  <c r="D205" i="6" s="1"/>
  <c r="F207" i="9"/>
  <c r="D207" i="9"/>
  <c r="E207" i="9" s="1"/>
  <c r="D204" i="6" s="1"/>
  <c r="F206" i="9"/>
  <c r="D206" i="9"/>
  <c r="E206" i="9" s="1"/>
  <c r="D203" i="6" s="1"/>
  <c r="F205" i="9"/>
  <c r="E205" i="9"/>
  <c r="D202" i="6" s="1"/>
  <c r="D205" i="9"/>
  <c r="F204" i="9"/>
  <c r="D204" i="9"/>
  <c r="E204" i="9" s="1"/>
  <c r="D201" i="6" s="1"/>
  <c r="F203" i="9"/>
  <c r="D203" i="9"/>
  <c r="E203" i="9" s="1"/>
  <c r="D200" i="6" s="1"/>
  <c r="F202" i="9"/>
  <c r="D202" i="9"/>
  <c r="E202" i="9" s="1"/>
  <c r="D199" i="6" s="1"/>
  <c r="F201" i="9"/>
  <c r="D201" i="9"/>
  <c r="E201" i="9" s="1"/>
  <c r="F200" i="9"/>
  <c r="D200" i="9"/>
  <c r="E200" i="9" s="1"/>
  <c r="D197" i="6" s="1"/>
  <c r="F199" i="9"/>
  <c r="D199" i="9"/>
  <c r="E199" i="9" s="1"/>
  <c r="D196" i="6" s="1"/>
  <c r="F198" i="9"/>
  <c r="D198" i="9"/>
  <c r="E198" i="9" s="1"/>
  <c r="D195" i="6" s="1"/>
  <c r="F197" i="9"/>
  <c r="D197" i="9"/>
  <c r="E197" i="9" s="1"/>
  <c r="D194" i="6" s="1"/>
  <c r="F196" i="9"/>
  <c r="D196" i="9"/>
  <c r="E196" i="9" s="1"/>
  <c r="D193" i="6" s="1"/>
  <c r="F195" i="9"/>
  <c r="D195" i="9"/>
  <c r="E195" i="9" s="1"/>
  <c r="D192" i="6" s="1"/>
  <c r="F194" i="9"/>
  <c r="D194" i="9"/>
  <c r="E194" i="9" s="1"/>
  <c r="D191" i="6" s="1"/>
  <c r="F193" i="9"/>
  <c r="D193" i="9"/>
  <c r="E193" i="9" s="1"/>
  <c r="D190" i="6" s="1"/>
  <c r="F192" i="9"/>
  <c r="D192" i="9"/>
  <c r="E192" i="9" s="1"/>
  <c r="D189" i="6" s="1"/>
  <c r="F191" i="9"/>
  <c r="D191" i="9"/>
  <c r="E191" i="9" s="1"/>
  <c r="D188" i="6" s="1"/>
  <c r="F190" i="9"/>
  <c r="D190" i="9"/>
  <c r="E190" i="9" s="1"/>
  <c r="D187" i="6" s="1"/>
  <c r="F189" i="9"/>
  <c r="D189" i="9"/>
  <c r="E189" i="9" s="1"/>
  <c r="D186" i="6" s="1"/>
  <c r="F188" i="9"/>
  <c r="D188" i="9"/>
  <c r="E188" i="9" s="1"/>
  <c r="D185" i="6" s="1"/>
  <c r="F187" i="9"/>
  <c r="E187" i="9"/>
  <c r="D184" i="6" s="1"/>
  <c r="D187" i="9"/>
  <c r="F186" i="9"/>
  <c r="D186" i="9"/>
  <c r="E186" i="9" s="1"/>
  <c r="D183" i="6" s="1"/>
  <c r="F185" i="9"/>
  <c r="D185" i="9"/>
  <c r="E185" i="9" s="1"/>
  <c r="D182" i="6" s="1"/>
  <c r="F184" i="9"/>
  <c r="D184" i="9"/>
  <c r="E184" i="9" s="1"/>
  <c r="D181" i="6" s="1"/>
  <c r="F183" i="9"/>
  <c r="D183" i="9"/>
  <c r="E183" i="9" s="1"/>
  <c r="D180" i="6" s="1"/>
  <c r="F182" i="9"/>
  <c r="D182" i="9"/>
  <c r="E182" i="9" s="1"/>
  <c r="D179" i="6" s="1"/>
  <c r="F181" i="9"/>
  <c r="D181" i="9"/>
  <c r="E181" i="9" s="1"/>
  <c r="D178" i="6" s="1"/>
  <c r="F180" i="9"/>
  <c r="D180" i="9"/>
  <c r="E180" i="9" s="1"/>
  <c r="D177" i="6" s="1"/>
  <c r="F179" i="9"/>
  <c r="D179" i="9"/>
  <c r="E179" i="9" s="1"/>
  <c r="D176" i="6" s="1"/>
  <c r="F178" i="9"/>
  <c r="D178" i="9"/>
  <c r="E178" i="9" s="1"/>
  <c r="D175" i="6" s="1"/>
  <c r="F177" i="9"/>
  <c r="D177" i="9"/>
  <c r="E177" i="9" s="1"/>
  <c r="F176" i="9"/>
  <c r="D176" i="9"/>
  <c r="E176" i="9" s="1"/>
  <c r="D173" i="6" s="1"/>
  <c r="F175" i="9"/>
  <c r="D175" i="9"/>
  <c r="E175" i="9" s="1"/>
  <c r="D172" i="6" s="1"/>
  <c r="F174" i="9"/>
  <c r="D174" i="9"/>
  <c r="E174" i="9" s="1"/>
  <c r="D171" i="6" s="1"/>
  <c r="F173" i="9"/>
  <c r="D173" i="9"/>
  <c r="E173" i="9" s="1"/>
  <c r="D170" i="6" s="1"/>
  <c r="F172" i="9"/>
  <c r="D172" i="9"/>
  <c r="E172" i="9" s="1"/>
  <c r="D169" i="6" s="1"/>
  <c r="F171" i="9"/>
  <c r="D171" i="9"/>
  <c r="E171" i="9" s="1"/>
  <c r="D168" i="6" s="1"/>
  <c r="F170" i="9"/>
  <c r="D170" i="9"/>
  <c r="E170" i="9" s="1"/>
  <c r="D167" i="6" s="1"/>
  <c r="F169" i="9"/>
  <c r="D169" i="9"/>
  <c r="E169" i="9" s="1"/>
  <c r="F168" i="9"/>
  <c r="D168" i="9"/>
  <c r="E168" i="9" s="1"/>
  <c r="D165" i="6" s="1"/>
  <c r="F167" i="9"/>
  <c r="D167" i="9"/>
  <c r="E167" i="9" s="1"/>
  <c r="D164" i="6" s="1"/>
  <c r="F166" i="9"/>
  <c r="D166" i="9"/>
  <c r="E166" i="9" s="1"/>
  <c r="D163" i="6" s="1"/>
  <c r="F165" i="9"/>
  <c r="D165" i="9"/>
  <c r="E165" i="9" s="1"/>
  <c r="D162" i="6" s="1"/>
  <c r="F164" i="9"/>
  <c r="D164" i="9"/>
  <c r="E164" i="9" s="1"/>
  <c r="D161" i="6" s="1"/>
  <c r="F163" i="9"/>
  <c r="E163" i="9"/>
  <c r="D160" i="6" s="1"/>
  <c r="D163" i="9"/>
  <c r="F162" i="9"/>
  <c r="D162" i="9"/>
  <c r="E162" i="9" s="1"/>
  <c r="D159" i="6" s="1"/>
  <c r="F161" i="9"/>
  <c r="D161" i="9"/>
  <c r="E161" i="9" s="1"/>
  <c r="D158" i="6" s="1"/>
  <c r="F160" i="9"/>
  <c r="D160" i="9"/>
  <c r="E160" i="9" s="1"/>
  <c r="D157" i="6" s="1"/>
  <c r="F159" i="9"/>
  <c r="D159" i="9"/>
  <c r="E159" i="9" s="1"/>
  <c r="D156" i="6" s="1"/>
  <c r="F158" i="9"/>
  <c r="D158" i="9"/>
  <c r="E158" i="9" s="1"/>
  <c r="D155" i="6" s="1"/>
  <c r="F157" i="9"/>
  <c r="D157" i="9"/>
  <c r="E157" i="9" s="1"/>
  <c r="D154" i="6" s="1"/>
  <c r="F156" i="9"/>
  <c r="D156" i="9"/>
  <c r="E156" i="9" s="1"/>
  <c r="D153" i="6" s="1"/>
  <c r="F155" i="9"/>
  <c r="E155" i="9"/>
  <c r="D152" i="6" s="1"/>
  <c r="D155" i="9"/>
  <c r="F154" i="9"/>
  <c r="D154" i="9"/>
  <c r="E154" i="9" s="1"/>
  <c r="D151" i="6" s="1"/>
  <c r="F153" i="9"/>
  <c r="D153" i="9"/>
  <c r="E153" i="9" s="1"/>
  <c r="D150" i="6" s="1"/>
  <c r="F152" i="9"/>
  <c r="D152" i="9"/>
  <c r="E152" i="9" s="1"/>
  <c r="D149" i="6" s="1"/>
  <c r="F151" i="9"/>
  <c r="D151" i="9"/>
  <c r="E151" i="9" s="1"/>
  <c r="D148" i="6" s="1"/>
  <c r="F150" i="9"/>
  <c r="D150" i="9"/>
  <c r="E150" i="9" s="1"/>
  <c r="D147" i="6" s="1"/>
  <c r="F149" i="9"/>
  <c r="D149" i="9"/>
  <c r="E149" i="9" s="1"/>
  <c r="D146" i="6" s="1"/>
  <c r="F148" i="9"/>
  <c r="D148" i="9"/>
  <c r="E148" i="9" s="1"/>
  <c r="D145" i="6" s="1"/>
  <c r="F147" i="9"/>
  <c r="D147" i="9"/>
  <c r="E147" i="9" s="1"/>
  <c r="D144" i="6" s="1"/>
  <c r="F146" i="9"/>
  <c r="D146" i="9"/>
  <c r="E146" i="9" s="1"/>
  <c r="D143" i="6" s="1"/>
  <c r="F145" i="9"/>
  <c r="D145" i="9"/>
  <c r="E145" i="9" s="1"/>
  <c r="F144" i="9"/>
  <c r="D144" i="9"/>
  <c r="E144" i="9" s="1"/>
  <c r="D141" i="6" s="1"/>
  <c r="F143" i="9"/>
  <c r="E143" i="9"/>
  <c r="D140" i="6" s="1"/>
  <c r="D143" i="9"/>
  <c r="F142" i="9"/>
  <c r="D142" i="9"/>
  <c r="E142" i="9" s="1"/>
  <c r="D139" i="6" s="1"/>
  <c r="F141" i="9"/>
  <c r="D141" i="9"/>
  <c r="E141" i="9" s="1"/>
  <c r="D138" i="6" s="1"/>
  <c r="F140" i="9"/>
  <c r="D140" i="9"/>
  <c r="E140" i="9" s="1"/>
  <c r="D137" i="6" s="1"/>
  <c r="F139" i="9"/>
  <c r="D139" i="9"/>
  <c r="E139" i="9" s="1"/>
  <c r="D136" i="6" s="1"/>
  <c r="F138" i="9"/>
  <c r="D138" i="9"/>
  <c r="E138" i="9" s="1"/>
  <c r="D135" i="6" s="1"/>
  <c r="F137" i="9"/>
  <c r="D137" i="9"/>
  <c r="E137" i="9" s="1"/>
  <c r="F136" i="9"/>
  <c r="D136" i="9"/>
  <c r="E136" i="9" s="1"/>
  <c r="D133" i="6" s="1"/>
  <c r="F135" i="9"/>
  <c r="D135" i="9"/>
  <c r="E135" i="9" s="1"/>
  <c r="D132" i="6" s="1"/>
  <c r="F134" i="9"/>
  <c r="D134" i="9"/>
  <c r="E134" i="9" s="1"/>
  <c r="D131" i="6" s="1"/>
  <c r="F133" i="9"/>
  <c r="D133" i="9"/>
  <c r="E133" i="9" s="1"/>
  <c r="D130" i="6" s="1"/>
  <c r="F132" i="9"/>
  <c r="D132" i="9"/>
  <c r="E132" i="9" s="1"/>
  <c r="D129" i="6" s="1"/>
  <c r="F131" i="9"/>
  <c r="E131" i="9"/>
  <c r="D128" i="6" s="1"/>
  <c r="D131" i="9"/>
  <c r="F130" i="9"/>
  <c r="D130" i="9"/>
  <c r="E130" i="9" s="1"/>
  <c r="D127" i="6" s="1"/>
  <c r="F129" i="9"/>
  <c r="D129" i="9"/>
  <c r="E129" i="9" s="1"/>
  <c r="D126" i="6" s="1"/>
  <c r="F128" i="9"/>
  <c r="D128" i="9"/>
  <c r="E128" i="9" s="1"/>
  <c r="D125" i="6" s="1"/>
  <c r="F127" i="9"/>
  <c r="D127" i="9"/>
  <c r="E127" i="9" s="1"/>
  <c r="D124" i="6" s="1"/>
  <c r="F126" i="9"/>
  <c r="D126" i="9"/>
  <c r="E126" i="9" s="1"/>
  <c r="D123" i="6" s="1"/>
  <c r="F125" i="9"/>
  <c r="D125" i="9"/>
  <c r="E125" i="9" s="1"/>
  <c r="D122" i="6" s="1"/>
  <c r="F124" i="9"/>
  <c r="D124" i="9"/>
  <c r="E124" i="9" s="1"/>
  <c r="D121" i="6" s="1"/>
  <c r="F123" i="9"/>
  <c r="D123" i="9"/>
  <c r="E123" i="9" s="1"/>
  <c r="D120" i="6" s="1"/>
  <c r="F122" i="9"/>
  <c r="D122" i="9"/>
  <c r="E122" i="9" s="1"/>
  <c r="D119" i="6" s="1"/>
  <c r="F121" i="9"/>
  <c r="D121" i="9"/>
  <c r="E121" i="9" s="1"/>
  <c r="D118" i="6" s="1"/>
  <c r="F120" i="9"/>
  <c r="D120" i="9"/>
  <c r="E120" i="9" s="1"/>
  <c r="D117" i="6" s="1"/>
  <c r="F119" i="9"/>
  <c r="D119" i="9"/>
  <c r="E119" i="9" s="1"/>
  <c r="D116" i="6" s="1"/>
  <c r="F118" i="9"/>
  <c r="D118" i="9"/>
  <c r="E118" i="9" s="1"/>
  <c r="D115" i="6" s="1"/>
  <c r="F117" i="9"/>
  <c r="D117" i="9"/>
  <c r="E117" i="9" s="1"/>
  <c r="D114" i="6" s="1"/>
  <c r="F116" i="9"/>
  <c r="D116" i="9"/>
  <c r="E116" i="9" s="1"/>
  <c r="D113" i="6" s="1"/>
  <c r="F115" i="9"/>
  <c r="D115" i="9"/>
  <c r="E115" i="9" s="1"/>
  <c r="D112" i="6" s="1"/>
  <c r="F114" i="9"/>
  <c r="D114" i="9"/>
  <c r="E114" i="9" s="1"/>
  <c r="D111" i="6" s="1"/>
  <c r="F113" i="9"/>
  <c r="D113" i="9"/>
  <c r="E113" i="9" s="1"/>
  <c r="F112" i="9"/>
  <c r="D112" i="9"/>
  <c r="E112" i="9" s="1"/>
  <c r="D109" i="6" s="1"/>
  <c r="F111" i="9"/>
  <c r="D111" i="9"/>
  <c r="E111" i="9" s="1"/>
  <c r="D108" i="6" s="1"/>
  <c r="F110" i="9"/>
  <c r="D110" i="9"/>
  <c r="E110" i="9" s="1"/>
  <c r="D107" i="6" s="1"/>
  <c r="F109" i="9"/>
  <c r="D109" i="9"/>
  <c r="E109" i="9" s="1"/>
  <c r="D106" i="6" s="1"/>
  <c r="F108" i="9"/>
  <c r="D108" i="9"/>
  <c r="E108" i="9" s="1"/>
  <c r="D105" i="6" s="1"/>
  <c r="F107" i="9"/>
  <c r="D107" i="9"/>
  <c r="E107" i="9" s="1"/>
  <c r="D104" i="6" s="1"/>
  <c r="F106" i="9"/>
  <c r="D106" i="9"/>
  <c r="E106" i="9" s="1"/>
  <c r="D103" i="6" s="1"/>
  <c r="F105" i="9"/>
  <c r="D105" i="9"/>
  <c r="E105" i="9" s="1"/>
  <c r="F104" i="9"/>
  <c r="D104" i="9"/>
  <c r="E104" i="9" s="1"/>
  <c r="D101" i="6" s="1"/>
  <c r="F103" i="9"/>
  <c r="D103" i="9"/>
  <c r="E103" i="9" s="1"/>
  <c r="D100" i="6" s="1"/>
  <c r="F102" i="9"/>
  <c r="D102" i="9"/>
  <c r="E102" i="9" s="1"/>
  <c r="D99" i="6" s="1"/>
  <c r="F101" i="9"/>
  <c r="D101" i="9"/>
  <c r="E101" i="9" s="1"/>
  <c r="D98" i="6" s="1"/>
  <c r="F100" i="9"/>
  <c r="D100" i="9"/>
  <c r="E100" i="9" s="1"/>
  <c r="D97" i="6" s="1"/>
  <c r="F99" i="9"/>
  <c r="E99" i="9"/>
  <c r="D96" i="6" s="1"/>
  <c r="D99" i="9"/>
  <c r="F98" i="9"/>
  <c r="D98" i="9"/>
  <c r="E98" i="9" s="1"/>
  <c r="D95" i="6" s="1"/>
  <c r="F97" i="9"/>
  <c r="D97" i="9"/>
  <c r="E97" i="9" s="1"/>
  <c r="D94" i="6" s="1"/>
  <c r="F96" i="9"/>
  <c r="D96" i="9"/>
  <c r="E96" i="9" s="1"/>
  <c r="D93" i="6" s="1"/>
  <c r="F95" i="9"/>
  <c r="D95" i="9"/>
  <c r="E95" i="9" s="1"/>
  <c r="D92" i="6" s="1"/>
  <c r="F94" i="9"/>
  <c r="D94" i="9"/>
  <c r="E94" i="9" s="1"/>
  <c r="D91" i="6" s="1"/>
  <c r="F93" i="9"/>
  <c r="D93" i="9"/>
  <c r="E93" i="9" s="1"/>
  <c r="D90" i="6" s="1"/>
  <c r="F92" i="9"/>
  <c r="D92" i="9"/>
  <c r="E92" i="9" s="1"/>
  <c r="D89" i="6" s="1"/>
  <c r="F91" i="9"/>
  <c r="D91" i="9"/>
  <c r="E91" i="9" s="1"/>
  <c r="D88" i="6" s="1"/>
  <c r="F90" i="9"/>
  <c r="D90" i="9"/>
  <c r="E90" i="9" s="1"/>
  <c r="D87" i="6" s="1"/>
  <c r="F89" i="9"/>
  <c r="D89" i="9"/>
  <c r="E89" i="9" s="1"/>
  <c r="D86" i="6" s="1"/>
  <c r="F88" i="9"/>
  <c r="D88" i="9"/>
  <c r="E88" i="9" s="1"/>
  <c r="D85" i="6" s="1"/>
  <c r="F87" i="9"/>
  <c r="D87" i="9"/>
  <c r="E87" i="9" s="1"/>
  <c r="D84" i="6" s="1"/>
  <c r="F86" i="9"/>
  <c r="D86" i="9"/>
  <c r="E86" i="9" s="1"/>
  <c r="D83" i="6" s="1"/>
  <c r="F85" i="9"/>
  <c r="D85" i="9"/>
  <c r="E85" i="9" s="1"/>
  <c r="D82" i="6" s="1"/>
  <c r="F84" i="9"/>
  <c r="D84" i="9"/>
  <c r="E84" i="9" s="1"/>
  <c r="D81" i="6" s="1"/>
  <c r="F83" i="9"/>
  <c r="D83" i="9"/>
  <c r="E83" i="9" s="1"/>
  <c r="D80" i="6" s="1"/>
  <c r="F82" i="9"/>
  <c r="D82" i="9"/>
  <c r="E82" i="9" s="1"/>
  <c r="D79" i="6" s="1"/>
  <c r="F81" i="9"/>
  <c r="D81" i="9"/>
  <c r="E81" i="9" s="1"/>
  <c r="F80" i="9"/>
  <c r="D80" i="9"/>
  <c r="E80" i="9" s="1"/>
  <c r="D77" i="6" s="1"/>
  <c r="F79" i="9"/>
  <c r="E79" i="9"/>
  <c r="D76" i="6" s="1"/>
  <c r="D79" i="9"/>
  <c r="F78" i="9"/>
  <c r="D78" i="9"/>
  <c r="E78" i="9" s="1"/>
  <c r="D75" i="6" s="1"/>
  <c r="F77" i="9"/>
  <c r="D77" i="9"/>
  <c r="E77" i="9" s="1"/>
  <c r="D74" i="6" s="1"/>
  <c r="F76" i="9"/>
  <c r="D76" i="9"/>
  <c r="E76" i="9" s="1"/>
  <c r="D73" i="6" s="1"/>
  <c r="F75" i="9"/>
  <c r="D75" i="9"/>
  <c r="E75" i="9" s="1"/>
  <c r="D72" i="6" s="1"/>
  <c r="F74" i="9"/>
  <c r="D74" i="9"/>
  <c r="E74" i="9" s="1"/>
  <c r="D71" i="6" s="1"/>
  <c r="F73" i="9"/>
  <c r="D73" i="9"/>
  <c r="E73" i="9" s="1"/>
  <c r="F72" i="9"/>
  <c r="D72" i="9"/>
  <c r="E72" i="9" s="1"/>
  <c r="D69" i="6" s="1"/>
  <c r="F71" i="9"/>
  <c r="D71" i="9"/>
  <c r="E71" i="9" s="1"/>
  <c r="D68" i="6" s="1"/>
  <c r="F70" i="9"/>
  <c r="D70" i="9"/>
  <c r="E70" i="9" s="1"/>
  <c r="D67" i="6" s="1"/>
  <c r="F69" i="9"/>
  <c r="D69" i="9"/>
  <c r="E69" i="9" s="1"/>
  <c r="D66" i="6" s="1"/>
  <c r="F68" i="9"/>
  <c r="D68" i="9"/>
  <c r="E68" i="9" s="1"/>
  <c r="D65" i="6" s="1"/>
  <c r="F67" i="9"/>
  <c r="E67" i="9"/>
  <c r="D64" i="6" s="1"/>
  <c r="D67" i="9"/>
  <c r="F66" i="9"/>
  <c r="D66" i="9"/>
  <c r="E66" i="9" s="1"/>
  <c r="D63" i="6" s="1"/>
  <c r="F65" i="9"/>
  <c r="D65" i="9"/>
  <c r="E65" i="9" s="1"/>
  <c r="D62" i="6" s="1"/>
  <c r="F64" i="9"/>
  <c r="D64" i="9"/>
  <c r="E64" i="9" s="1"/>
  <c r="D61" i="6" s="1"/>
  <c r="F63" i="9"/>
  <c r="E63" i="9"/>
  <c r="D60" i="6" s="1"/>
  <c r="D63" i="9"/>
  <c r="F62" i="9"/>
  <c r="D62" i="9"/>
  <c r="E62" i="9" s="1"/>
  <c r="D59" i="6" s="1"/>
  <c r="F61" i="9"/>
  <c r="D61" i="9"/>
  <c r="E61" i="9" s="1"/>
  <c r="D58" i="6" s="1"/>
  <c r="F60" i="9"/>
  <c r="D60" i="9"/>
  <c r="E60" i="9" s="1"/>
  <c r="D57" i="6" s="1"/>
  <c r="F59" i="9"/>
  <c r="D59" i="9"/>
  <c r="E59" i="9" s="1"/>
  <c r="D56" i="6" s="1"/>
  <c r="F58" i="9"/>
  <c r="D58" i="9"/>
  <c r="E58" i="9" s="1"/>
  <c r="D55" i="6" s="1"/>
  <c r="F57" i="9"/>
  <c r="D57" i="9"/>
  <c r="E57" i="9" s="1"/>
  <c r="F56" i="9"/>
  <c r="D56" i="9"/>
  <c r="E56" i="9" s="1"/>
  <c r="D53" i="6" s="1"/>
  <c r="F55" i="9"/>
  <c r="D55" i="9"/>
  <c r="E55" i="9" s="1"/>
  <c r="D52" i="6" s="1"/>
  <c r="F54" i="9"/>
  <c r="D54" i="9"/>
  <c r="E54" i="9" s="1"/>
  <c r="D51" i="6" s="1"/>
  <c r="F53" i="9"/>
  <c r="D53" i="9"/>
  <c r="E53" i="9" s="1"/>
  <c r="D50" i="6" s="1"/>
  <c r="F52" i="9"/>
  <c r="D52" i="9"/>
  <c r="E52" i="9" s="1"/>
  <c r="D49" i="6" s="1"/>
  <c r="F51" i="9"/>
  <c r="D51" i="9"/>
  <c r="E51" i="9" s="1"/>
  <c r="D48" i="6" s="1"/>
  <c r="F50" i="9"/>
  <c r="D50" i="9"/>
  <c r="E50" i="9" s="1"/>
  <c r="D47" i="6" s="1"/>
  <c r="F49" i="9"/>
  <c r="D49" i="9"/>
  <c r="E49" i="9" s="1"/>
  <c r="F48" i="9"/>
  <c r="D48" i="9"/>
  <c r="E48" i="9" s="1"/>
  <c r="D45" i="6" s="1"/>
  <c r="F47" i="9"/>
  <c r="D47" i="9"/>
  <c r="E47" i="9" s="1"/>
  <c r="D44" i="6" s="1"/>
  <c r="F46" i="9"/>
  <c r="D46" i="9"/>
  <c r="E46" i="9" s="1"/>
  <c r="D43" i="6" s="1"/>
  <c r="F45" i="9"/>
  <c r="D45" i="9"/>
  <c r="E45" i="9" s="1"/>
  <c r="D42" i="6" s="1"/>
  <c r="F44" i="9"/>
  <c r="D44" i="9"/>
  <c r="E44" i="9" s="1"/>
  <c r="D41" i="6" s="1"/>
  <c r="F43" i="9"/>
  <c r="D43" i="9"/>
  <c r="E43" i="9" s="1"/>
  <c r="D40" i="6" s="1"/>
  <c r="F42" i="9"/>
  <c r="D42" i="9"/>
  <c r="E42" i="9" s="1"/>
  <c r="D39" i="6" s="1"/>
  <c r="F41" i="9"/>
  <c r="D41" i="9"/>
  <c r="E41" i="9" s="1"/>
  <c r="F40" i="9"/>
  <c r="D40" i="9"/>
  <c r="E40" i="9" s="1"/>
  <c r="D37" i="6" s="1"/>
  <c r="F39" i="9"/>
  <c r="E39" i="9"/>
  <c r="D36" i="6" s="1"/>
  <c r="D39" i="9"/>
  <c r="F38" i="9"/>
  <c r="D38" i="9"/>
  <c r="E38" i="9" s="1"/>
  <c r="D35" i="6" s="1"/>
  <c r="F37" i="9"/>
  <c r="D37" i="9"/>
  <c r="E37" i="9" s="1"/>
  <c r="D34" i="6" s="1"/>
  <c r="F36" i="9"/>
  <c r="D36" i="9"/>
  <c r="E36" i="9" s="1"/>
  <c r="D33" i="6" s="1"/>
  <c r="F35" i="9"/>
  <c r="E35" i="9"/>
  <c r="D32" i="6" s="1"/>
  <c r="D35" i="9"/>
  <c r="F34" i="9"/>
  <c r="D34" i="9"/>
  <c r="E34" i="9" s="1"/>
  <c r="D31" i="6" s="1"/>
  <c r="F33" i="9"/>
  <c r="D33" i="9"/>
  <c r="E33" i="9" s="1"/>
  <c r="D30" i="6" s="1"/>
  <c r="F32" i="9"/>
  <c r="D32" i="9"/>
  <c r="E32" i="9" s="1"/>
  <c r="D29" i="6" s="1"/>
  <c r="F31" i="9"/>
  <c r="D31" i="9"/>
  <c r="E31" i="9" s="1"/>
  <c r="D28" i="6" s="1"/>
  <c r="F30" i="9"/>
  <c r="D30" i="9"/>
  <c r="E30" i="9" s="1"/>
  <c r="D27" i="6" s="1"/>
  <c r="F29" i="9"/>
  <c r="D29" i="9"/>
  <c r="E29" i="9" s="1"/>
  <c r="D26" i="6" s="1"/>
  <c r="F28" i="9"/>
  <c r="D28" i="9"/>
  <c r="E28" i="9" s="1"/>
  <c r="D25" i="6" s="1"/>
  <c r="F27" i="9"/>
  <c r="E27" i="9"/>
  <c r="D24" i="6" s="1"/>
  <c r="D27" i="9"/>
  <c r="F26" i="9"/>
  <c r="D26" i="9"/>
  <c r="E26" i="9" s="1"/>
  <c r="D23" i="6" s="1"/>
  <c r="F25" i="9"/>
  <c r="D25" i="9"/>
  <c r="E25" i="9" s="1"/>
  <c r="D22" i="6" s="1"/>
  <c r="F24" i="9"/>
  <c r="D24" i="9"/>
  <c r="E24" i="9" s="1"/>
  <c r="D21" i="6" s="1"/>
  <c r="F23" i="9"/>
  <c r="D23" i="9"/>
  <c r="E23" i="9" s="1"/>
  <c r="D20" i="6" s="1"/>
  <c r="F22" i="9"/>
  <c r="D22" i="9"/>
  <c r="E22" i="9" s="1"/>
  <c r="D19" i="6" s="1"/>
  <c r="F21" i="9"/>
  <c r="D21" i="9"/>
  <c r="E21" i="9" s="1"/>
  <c r="D18" i="6" s="1"/>
  <c r="F20" i="9"/>
  <c r="D20" i="9"/>
  <c r="E20" i="9" s="1"/>
  <c r="D17" i="6" s="1"/>
  <c r="F19" i="9"/>
  <c r="D19" i="9"/>
  <c r="E19" i="9" s="1"/>
  <c r="D16" i="6" s="1"/>
  <c r="F18" i="9"/>
  <c r="E18" i="9"/>
  <c r="D15" i="6" s="1"/>
  <c r="D18" i="9"/>
  <c r="F17" i="9"/>
  <c r="D17" i="9"/>
  <c r="E17" i="9" s="1"/>
  <c r="F16" i="9"/>
  <c r="D16" i="9"/>
  <c r="E16" i="9" s="1"/>
  <c r="D13" i="6" s="1"/>
  <c r="F15" i="9"/>
  <c r="D15" i="9"/>
  <c r="E15" i="9" s="1"/>
  <c r="D12" i="6" s="1"/>
  <c r="F14" i="9"/>
  <c r="D14" i="9"/>
  <c r="E14" i="9" s="1"/>
  <c r="D11" i="6" s="1"/>
  <c r="F13" i="9"/>
  <c r="D13" i="9"/>
  <c r="E13" i="9" s="1"/>
  <c r="D10" i="6" s="1"/>
  <c r="F12" i="9"/>
  <c r="D12" i="9"/>
  <c r="E12" i="9" s="1"/>
  <c r="D9" i="6" s="1"/>
  <c r="F11" i="9"/>
  <c r="D11" i="9"/>
  <c r="E11" i="9" s="1"/>
  <c r="D8" i="6" s="1"/>
  <c r="F10" i="9"/>
  <c r="E10" i="9"/>
  <c r="D7" i="6" s="1"/>
  <c r="D10" i="9"/>
  <c r="F9" i="9"/>
  <c r="D9" i="9"/>
  <c r="E9" i="9" s="1"/>
  <c r="D6" i="6" s="1"/>
  <c r="F8" i="9"/>
  <c r="D8" i="9"/>
  <c r="E8" i="9" s="1"/>
  <c r="D5" i="6" s="1"/>
  <c r="F7" i="9"/>
  <c r="D7" i="9"/>
  <c r="E7" i="9" s="1"/>
  <c r="D4" i="6" s="1"/>
  <c r="F6" i="9"/>
  <c r="D6" i="9"/>
  <c r="E6" i="9" s="1"/>
  <c r="D3" i="6" s="1"/>
  <c r="F5" i="9"/>
  <c r="F2" i="9"/>
  <c r="B2" i="9" s="1"/>
  <c r="D6" i="2"/>
  <c r="D7" i="2"/>
  <c r="E7" i="2" s="1"/>
  <c r="D8" i="2"/>
  <c r="E8" i="2" s="1"/>
  <c r="D9" i="2"/>
  <c r="E9" i="2" s="1"/>
  <c r="D10" i="2"/>
  <c r="D11" i="2"/>
  <c r="D12" i="2"/>
  <c r="D13" i="2"/>
  <c r="E13" i="2" s="1"/>
  <c r="D14" i="2"/>
  <c r="D15" i="2"/>
  <c r="E15" i="2" s="1"/>
  <c r="D16" i="2"/>
  <c r="E16" i="2" s="1"/>
  <c r="D17" i="2"/>
  <c r="E17" i="2" s="1"/>
  <c r="D18" i="2"/>
  <c r="E18" i="2" s="1"/>
  <c r="D19" i="2"/>
  <c r="D20" i="2"/>
  <c r="D21" i="2"/>
  <c r="E21" i="2" s="1"/>
  <c r="D22" i="2"/>
  <c r="D23" i="2"/>
  <c r="E23" i="2" s="1"/>
  <c r="D24" i="2"/>
  <c r="D25" i="2"/>
  <c r="D26" i="2"/>
  <c r="E26" i="2" s="1"/>
  <c r="D27" i="2"/>
  <c r="D28" i="2"/>
  <c r="D29" i="2"/>
  <c r="E29" i="2" s="1"/>
  <c r="D30" i="2"/>
  <c r="D31" i="2"/>
  <c r="E31" i="2" s="1"/>
  <c r="D32" i="2"/>
  <c r="D33" i="2"/>
  <c r="D34" i="2"/>
  <c r="D35" i="2"/>
  <c r="D36" i="2"/>
  <c r="D37" i="2"/>
  <c r="E37" i="2" s="1"/>
  <c r="D38" i="2"/>
  <c r="D39" i="2"/>
  <c r="E39" i="2" s="1"/>
  <c r="D40" i="2"/>
  <c r="E40" i="2" s="1"/>
  <c r="D41" i="2"/>
  <c r="D42" i="2"/>
  <c r="D43" i="2"/>
  <c r="D44" i="2"/>
  <c r="D45" i="2"/>
  <c r="E45" i="2" s="1"/>
  <c r="D46" i="2"/>
  <c r="D47" i="2"/>
  <c r="E47" i="2" s="1"/>
  <c r="D48" i="2"/>
  <c r="E48" i="2" s="1"/>
  <c r="D49" i="2"/>
  <c r="E49" i="2" s="1"/>
  <c r="D50" i="2"/>
  <c r="D51" i="2"/>
  <c r="D52" i="2"/>
  <c r="D53" i="2"/>
  <c r="D54" i="2"/>
  <c r="D55" i="2"/>
  <c r="E55" i="2" s="1"/>
  <c r="D56" i="2"/>
  <c r="E56" i="2" s="1"/>
  <c r="D57" i="2"/>
  <c r="E57" i="2" s="1"/>
  <c r="D58" i="2"/>
  <c r="D59" i="2"/>
  <c r="D60" i="2"/>
  <c r="D61" i="2"/>
  <c r="D62" i="2"/>
  <c r="D63" i="2"/>
  <c r="E63" i="2" s="1"/>
  <c r="D64" i="2"/>
  <c r="E64" i="2" s="1"/>
  <c r="D65" i="2"/>
  <c r="E65" i="2" s="1"/>
  <c r="D66" i="2"/>
  <c r="D67" i="2"/>
  <c r="D68" i="2"/>
  <c r="D69" i="2"/>
  <c r="D70" i="2"/>
  <c r="D71" i="2"/>
  <c r="E71" i="2" s="1"/>
  <c r="D72" i="2"/>
  <c r="E72" i="2" s="1"/>
  <c r="D73" i="2"/>
  <c r="E73" i="2" s="1"/>
  <c r="D74" i="2"/>
  <c r="D75" i="2"/>
  <c r="D76" i="2"/>
  <c r="D77" i="2"/>
  <c r="D78" i="2"/>
  <c r="D79" i="2"/>
  <c r="E79" i="2" s="1"/>
  <c r="D80" i="2"/>
  <c r="E80" i="2" s="1"/>
  <c r="D81" i="2"/>
  <c r="E81" i="2" s="1"/>
  <c r="D82" i="2"/>
  <c r="D83" i="2"/>
  <c r="D84" i="2"/>
  <c r="D85" i="2"/>
  <c r="D86" i="2"/>
  <c r="D87" i="2"/>
  <c r="E87" i="2" s="1"/>
  <c r="D88" i="2"/>
  <c r="E88" i="2" s="1"/>
  <c r="D89" i="2"/>
  <c r="E89" i="2" s="1"/>
  <c r="D90" i="2"/>
  <c r="D91" i="2"/>
  <c r="D92" i="2"/>
  <c r="D93" i="2"/>
  <c r="D94" i="2"/>
  <c r="D95" i="2"/>
  <c r="E95" i="2" s="1"/>
  <c r="D96" i="2"/>
  <c r="E96" i="2" s="1"/>
  <c r="D97" i="2"/>
  <c r="E97" i="2" s="1"/>
  <c r="D98" i="2"/>
  <c r="D99" i="2"/>
  <c r="D100" i="2"/>
  <c r="D101" i="2"/>
  <c r="D102" i="2"/>
  <c r="D103" i="2"/>
  <c r="E103" i="2" s="1"/>
  <c r="D104" i="2"/>
  <c r="E104" i="2" s="1"/>
  <c r="D105" i="2"/>
  <c r="E105" i="2" s="1"/>
  <c r="D106" i="2"/>
  <c r="D107" i="2"/>
  <c r="D108" i="2"/>
  <c r="D109" i="2"/>
  <c r="D110" i="2"/>
  <c r="D111" i="2"/>
  <c r="E111" i="2" s="1"/>
  <c r="D112" i="2"/>
  <c r="E112" i="2" s="1"/>
  <c r="D113" i="2"/>
  <c r="E113" i="2" s="1"/>
  <c r="D114" i="2"/>
  <c r="D115" i="2"/>
  <c r="D116" i="2"/>
  <c r="D117" i="2"/>
  <c r="D118" i="2"/>
  <c r="D119" i="2"/>
  <c r="E119" i="2" s="1"/>
  <c r="D120" i="2"/>
  <c r="E120" i="2" s="1"/>
  <c r="D121" i="2"/>
  <c r="E121" i="2" s="1"/>
  <c r="D122" i="2"/>
  <c r="D123" i="2"/>
  <c r="D124" i="2"/>
  <c r="D125" i="2"/>
  <c r="D126" i="2"/>
  <c r="D127" i="2"/>
  <c r="E127" i="2" s="1"/>
  <c r="D128" i="2"/>
  <c r="E128" i="2" s="1"/>
  <c r="D129" i="2"/>
  <c r="E129" i="2" s="1"/>
  <c r="D130" i="2"/>
  <c r="D131" i="2"/>
  <c r="D132" i="2"/>
  <c r="D133" i="2"/>
  <c r="D134" i="2"/>
  <c r="D135" i="2"/>
  <c r="E135" i="2" s="1"/>
  <c r="D136" i="2"/>
  <c r="E136" i="2" s="1"/>
  <c r="D137" i="2"/>
  <c r="E137" i="2" s="1"/>
  <c r="D138" i="2"/>
  <c r="D139" i="2"/>
  <c r="D140" i="2"/>
  <c r="D141" i="2"/>
  <c r="D142" i="2"/>
  <c r="D143" i="2"/>
  <c r="E143" i="2" s="1"/>
  <c r="D144" i="2"/>
  <c r="E144" i="2" s="1"/>
  <c r="D145" i="2"/>
  <c r="E145" i="2" s="1"/>
  <c r="D146" i="2"/>
  <c r="D147" i="2"/>
  <c r="D148" i="2"/>
  <c r="D149" i="2"/>
  <c r="D150" i="2"/>
  <c r="D151" i="2"/>
  <c r="E151" i="2" s="1"/>
  <c r="D152" i="2"/>
  <c r="E152" i="2" s="1"/>
  <c r="D153" i="2"/>
  <c r="E153" i="2" s="1"/>
  <c r="D154" i="2"/>
  <c r="D155" i="2"/>
  <c r="D156" i="2"/>
  <c r="D157" i="2"/>
  <c r="D158" i="2"/>
  <c r="D159" i="2"/>
  <c r="E159" i="2" s="1"/>
  <c r="D160" i="2"/>
  <c r="E160" i="2" s="1"/>
  <c r="D161" i="2"/>
  <c r="E161" i="2" s="1"/>
  <c r="D162" i="2"/>
  <c r="D163" i="2"/>
  <c r="D164" i="2"/>
  <c r="D165" i="2"/>
  <c r="D166" i="2"/>
  <c r="D167" i="2"/>
  <c r="E167" i="2" s="1"/>
  <c r="D168" i="2"/>
  <c r="E168" i="2" s="1"/>
  <c r="D169" i="2"/>
  <c r="E169" i="2" s="1"/>
  <c r="D170" i="2"/>
  <c r="D171" i="2"/>
  <c r="D172" i="2"/>
  <c r="D173" i="2"/>
  <c r="D174" i="2"/>
  <c r="D175" i="2"/>
  <c r="E175" i="2" s="1"/>
  <c r="D176" i="2"/>
  <c r="E176" i="2" s="1"/>
  <c r="D177" i="2"/>
  <c r="E177" i="2" s="1"/>
  <c r="D178" i="2"/>
  <c r="D179" i="2"/>
  <c r="D180" i="2"/>
  <c r="D181" i="2"/>
  <c r="D182" i="2"/>
  <c r="D183" i="2"/>
  <c r="E183" i="2" s="1"/>
  <c r="D184" i="2"/>
  <c r="E184" i="2" s="1"/>
  <c r="D185" i="2"/>
  <c r="E185" i="2" s="1"/>
  <c r="D186" i="2"/>
  <c r="D187" i="2"/>
  <c r="D188" i="2"/>
  <c r="D189" i="2"/>
  <c r="D190" i="2"/>
  <c r="D191" i="2"/>
  <c r="E191" i="2" s="1"/>
  <c r="D192" i="2"/>
  <c r="E192" i="2" s="1"/>
  <c r="D193" i="2"/>
  <c r="E193" i="2" s="1"/>
  <c r="D194" i="2"/>
  <c r="D195" i="2"/>
  <c r="D196" i="2"/>
  <c r="D197" i="2"/>
  <c r="D198" i="2"/>
  <c r="D199" i="2"/>
  <c r="E199" i="2" s="1"/>
  <c r="D200" i="2"/>
  <c r="E200" i="2" s="1"/>
  <c r="D201" i="2"/>
  <c r="E201" i="2" s="1"/>
  <c r="D202" i="2"/>
  <c r="D203" i="2"/>
  <c r="D204" i="2"/>
  <c r="D205" i="2"/>
  <c r="D206" i="2"/>
  <c r="D207" i="2"/>
  <c r="E207" i="2" s="1"/>
  <c r="D208" i="2"/>
  <c r="E208" i="2" s="1"/>
  <c r="D209" i="2"/>
  <c r="E209" i="2" s="1"/>
  <c r="D210" i="2"/>
  <c r="D211" i="2"/>
  <c r="D212" i="2"/>
  <c r="D213" i="2"/>
  <c r="D214" i="2"/>
  <c r="D215" i="2"/>
  <c r="E215" i="2" s="1"/>
  <c r="D216" i="2"/>
  <c r="E216" i="2" s="1"/>
  <c r="D217" i="2"/>
  <c r="E217" i="2" s="1"/>
  <c r="D218" i="2"/>
  <c r="D219" i="2"/>
  <c r="D220" i="2"/>
  <c r="D221" i="2"/>
  <c r="D222" i="2"/>
  <c r="D223" i="2"/>
  <c r="E223" i="2" s="1"/>
  <c r="D224" i="2"/>
  <c r="E224" i="2" s="1"/>
  <c r="D225" i="2"/>
  <c r="E225" i="2" s="1"/>
  <c r="D226" i="2"/>
  <c r="D227" i="2"/>
  <c r="D228" i="2"/>
  <c r="D229" i="2"/>
  <c r="D230" i="2"/>
  <c r="D231" i="2"/>
  <c r="E231" i="2" s="1"/>
  <c r="D232" i="2"/>
  <c r="E232" i="2" s="1"/>
  <c r="D233" i="2"/>
  <c r="D234" i="2"/>
  <c r="D235" i="2"/>
  <c r="D236" i="2"/>
  <c r="D237" i="2"/>
  <c r="D238" i="2"/>
  <c r="D239" i="2"/>
  <c r="E239" i="2" s="1"/>
  <c r="D240" i="2"/>
  <c r="E240" i="2" s="1"/>
  <c r="D241" i="2"/>
  <c r="D242" i="2"/>
  <c r="D243" i="2"/>
  <c r="D244" i="2"/>
  <c r="D245" i="2"/>
  <c r="D246" i="2"/>
  <c r="D247" i="2"/>
  <c r="E247" i="2" s="1"/>
  <c r="D248" i="2"/>
  <c r="E248" i="2" s="1"/>
  <c r="D249" i="2"/>
  <c r="E249" i="2" s="1"/>
  <c r="D250" i="2"/>
  <c r="D251" i="2"/>
  <c r="D252" i="2"/>
  <c r="D253" i="2"/>
  <c r="D254" i="2"/>
  <c r="D255" i="2"/>
  <c r="E255" i="2" s="1"/>
  <c r="D256" i="2"/>
  <c r="E256" i="2" s="1"/>
  <c r="D257" i="2"/>
  <c r="D258" i="2"/>
  <c r="D259" i="2"/>
  <c r="D260" i="2"/>
  <c r="D261" i="2"/>
  <c r="D262" i="2"/>
  <c r="D263" i="2"/>
  <c r="E263" i="2" s="1"/>
  <c r="D264" i="2"/>
  <c r="E264" i="2" s="1"/>
  <c r="D265" i="2"/>
  <c r="D266" i="2"/>
  <c r="D267" i="2"/>
  <c r="D268" i="2"/>
  <c r="D269" i="2"/>
  <c r="D270" i="2"/>
  <c r="D271" i="2"/>
  <c r="E271" i="2" s="1"/>
  <c r="D272" i="2"/>
  <c r="E272" i="2" s="1"/>
  <c r="D273" i="2"/>
  <c r="D274" i="2"/>
  <c r="D275" i="2"/>
  <c r="D276" i="2"/>
  <c r="D277" i="2"/>
  <c r="D278" i="2"/>
  <c r="D279" i="2"/>
  <c r="E279" i="2" s="1"/>
  <c r="D280" i="2"/>
  <c r="E280" i="2" s="1"/>
  <c r="D281" i="2"/>
  <c r="D282" i="2"/>
  <c r="D283" i="2"/>
  <c r="D284" i="2"/>
  <c r="D285" i="2"/>
  <c r="D286" i="2"/>
  <c r="D287" i="2"/>
  <c r="E287" i="2" s="1"/>
  <c r="D288" i="2"/>
  <c r="E288" i="2" s="1"/>
  <c r="D289" i="2"/>
  <c r="D290" i="2"/>
  <c r="D291" i="2"/>
  <c r="D292" i="2"/>
  <c r="D293" i="2"/>
  <c r="D294" i="2"/>
  <c r="D295" i="2"/>
  <c r="E295" i="2" s="1"/>
  <c r="D296" i="2"/>
  <c r="E296" i="2" s="1"/>
  <c r="D297" i="2"/>
  <c r="D298" i="2"/>
  <c r="D299" i="2"/>
  <c r="D300" i="2"/>
  <c r="D301" i="2"/>
  <c r="D302" i="2"/>
  <c r="D303" i="2"/>
  <c r="E303" i="2" s="1"/>
  <c r="D304" i="2"/>
  <c r="E304" i="2" s="1"/>
  <c r="D305" i="2"/>
  <c r="D306" i="2"/>
  <c r="D307" i="2"/>
  <c r="D308" i="2"/>
  <c r="D309" i="2"/>
  <c r="D310" i="2"/>
  <c r="D311" i="2"/>
  <c r="E311" i="2" s="1"/>
  <c r="D312" i="2"/>
  <c r="E312" i="2" s="1"/>
  <c r="D313" i="2"/>
  <c r="D314" i="2"/>
  <c r="D315" i="2"/>
  <c r="D316" i="2"/>
  <c r="D317" i="2"/>
  <c r="D318" i="2"/>
  <c r="D319" i="2"/>
  <c r="E319" i="2" s="1"/>
  <c r="D320" i="2"/>
  <c r="E320" i="2" s="1"/>
  <c r="D321" i="2"/>
  <c r="D322" i="2"/>
  <c r="D323" i="2"/>
  <c r="D324" i="2"/>
  <c r="D325" i="2"/>
  <c r="D326" i="2"/>
  <c r="D327" i="2"/>
  <c r="E327" i="2" s="1"/>
  <c r="D328" i="2"/>
  <c r="E328" i="2" s="1"/>
  <c r="D329" i="2"/>
  <c r="D330" i="2"/>
  <c r="D331" i="2"/>
  <c r="D332" i="2"/>
  <c r="D333" i="2"/>
  <c r="D334" i="2"/>
  <c r="D335" i="2"/>
  <c r="E335" i="2" s="1"/>
  <c r="D336" i="2"/>
  <c r="E336" i="2" s="1"/>
  <c r="D337" i="2"/>
  <c r="D338" i="2"/>
  <c r="D339" i="2"/>
  <c r="D340" i="2"/>
  <c r="D341" i="2"/>
  <c r="D342" i="2"/>
  <c r="D343" i="2"/>
  <c r="E343" i="2" s="1"/>
  <c r="D344" i="2"/>
  <c r="E344" i="2" s="1"/>
  <c r="D345" i="2"/>
  <c r="D346" i="2"/>
  <c r="D347" i="2"/>
  <c r="D348" i="2"/>
  <c r="D349" i="2"/>
  <c r="D350" i="2"/>
  <c r="D351" i="2"/>
  <c r="E351" i="2" s="1"/>
  <c r="D352" i="2"/>
  <c r="E352" i="2" s="1"/>
  <c r="D353" i="2"/>
  <c r="D354" i="2"/>
  <c r="D355" i="2"/>
  <c r="D356" i="2"/>
  <c r="D357" i="2"/>
  <c r="D358" i="2"/>
  <c r="D359" i="2"/>
  <c r="E359" i="2" s="1"/>
  <c r="D360" i="2"/>
  <c r="E360" i="2" s="1"/>
  <c r="D361" i="2"/>
  <c r="D362" i="2"/>
  <c r="D363" i="2"/>
  <c r="D364" i="2"/>
  <c r="D365" i="2"/>
  <c r="D366" i="2"/>
  <c r="D367" i="2"/>
  <c r="E367" i="2" s="1"/>
  <c r="D368" i="2"/>
  <c r="E368" i="2" s="1"/>
  <c r="D369" i="2"/>
  <c r="D370" i="2"/>
  <c r="D371" i="2"/>
  <c r="D372" i="2"/>
  <c r="D373" i="2"/>
  <c r="D374" i="2"/>
  <c r="D375" i="2"/>
  <c r="E375" i="2" s="1"/>
  <c r="D376" i="2"/>
  <c r="E376" i="2" s="1"/>
  <c r="D377" i="2"/>
  <c r="D378" i="2"/>
  <c r="D379" i="2"/>
  <c r="D380" i="2"/>
  <c r="D381" i="2"/>
  <c r="D382" i="2"/>
  <c r="D383" i="2"/>
  <c r="E383" i="2" s="1"/>
  <c r="D384" i="2"/>
  <c r="E384" i="2" s="1"/>
  <c r="D385" i="2"/>
  <c r="D386" i="2"/>
  <c r="D387" i="2"/>
  <c r="D388" i="2"/>
  <c r="D389" i="2"/>
  <c r="D390" i="2"/>
  <c r="D391" i="2"/>
  <c r="E391" i="2" s="1"/>
  <c r="D392" i="2"/>
  <c r="E392" i="2" s="1"/>
  <c r="D393" i="2"/>
  <c r="D394" i="2"/>
  <c r="D395" i="2"/>
  <c r="D396" i="2"/>
  <c r="D397" i="2"/>
  <c r="D398" i="2"/>
  <c r="D399" i="2"/>
  <c r="E399" i="2" s="1"/>
  <c r="D400" i="2"/>
  <c r="E400" i="2" s="1"/>
  <c r="D401" i="2"/>
  <c r="D402" i="2"/>
  <c r="D403" i="2"/>
  <c r="D404" i="2"/>
  <c r="D405" i="2"/>
  <c r="D406" i="2"/>
  <c r="D407" i="2"/>
  <c r="E407" i="2" s="1"/>
  <c r="D408" i="2"/>
  <c r="E408" i="2" s="1"/>
  <c r="D409" i="2"/>
  <c r="D410" i="2"/>
  <c r="D411" i="2"/>
  <c r="D412" i="2"/>
  <c r="D413" i="2"/>
  <c r="D414" i="2"/>
  <c r="D415" i="2"/>
  <c r="E415" i="2" s="1"/>
  <c r="D416" i="2"/>
  <c r="E416" i="2" s="1"/>
  <c r="D417" i="2"/>
  <c r="D418" i="2"/>
  <c r="D419" i="2"/>
  <c r="D420" i="2"/>
  <c r="D421" i="2"/>
  <c r="D422" i="2"/>
  <c r="D423" i="2"/>
  <c r="E423" i="2" s="1"/>
  <c r="D424" i="2"/>
  <c r="E424" i="2" s="1"/>
  <c r="D425" i="2"/>
  <c r="D426" i="2"/>
  <c r="D427" i="2"/>
  <c r="D428" i="2"/>
  <c r="D429" i="2"/>
  <c r="D430" i="2"/>
  <c r="D431" i="2"/>
  <c r="E431" i="2" s="1"/>
  <c r="D432" i="2"/>
  <c r="E432" i="2" s="1"/>
  <c r="D433" i="2"/>
  <c r="D434" i="2"/>
  <c r="D435" i="2"/>
  <c r="D436" i="2"/>
  <c r="D437" i="2"/>
  <c r="D438" i="2"/>
  <c r="D439" i="2"/>
  <c r="E439" i="2" s="1"/>
  <c r="D440" i="2"/>
  <c r="E440" i="2" s="1"/>
  <c r="D441" i="2"/>
  <c r="D442" i="2"/>
  <c r="D443" i="2"/>
  <c r="D444" i="2"/>
  <c r="D445" i="2"/>
  <c r="D446" i="2"/>
  <c r="D447" i="2"/>
  <c r="E447" i="2" s="1"/>
  <c r="D448" i="2"/>
  <c r="E448" i="2" s="1"/>
  <c r="D449" i="2"/>
  <c r="D450" i="2"/>
  <c r="D451" i="2"/>
  <c r="D452" i="2"/>
  <c r="D453" i="2"/>
  <c r="D454" i="2"/>
  <c r="D455" i="2"/>
  <c r="E455" i="2" s="1"/>
  <c r="D456" i="2"/>
  <c r="E456" i="2" s="1"/>
  <c r="D457" i="2"/>
  <c r="D458" i="2"/>
  <c r="D459" i="2"/>
  <c r="D460" i="2"/>
  <c r="D461" i="2"/>
  <c r="D462" i="2"/>
  <c r="D463" i="2"/>
  <c r="E463" i="2" s="1"/>
  <c r="D464" i="2"/>
  <c r="E464" i="2" s="1"/>
  <c r="D465" i="2"/>
  <c r="D466" i="2"/>
  <c r="D467" i="2"/>
  <c r="D468" i="2"/>
  <c r="D469" i="2"/>
  <c r="D470" i="2"/>
  <c r="D471" i="2"/>
  <c r="E471" i="2" s="1"/>
  <c r="D472" i="2"/>
  <c r="E472" i="2" s="1"/>
  <c r="D473" i="2"/>
  <c r="D474" i="2"/>
  <c r="D475" i="2"/>
  <c r="D476" i="2"/>
  <c r="D477" i="2"/>
  <c r="D478" i="2"/>
  <c r="D479" i="2"/>
  <c r="E479" i="2" s="1"/>
  <c r="D480" i="2"/>
  <c r="E480" i="2" s="1"/>
  <c r="D481" i="2"/>
  <c r="D482" i="2"/>
  <c r="D483" i="2"/>
  <c r="D484" i="2"/>
  <c r="D485" i="2"/>
  <c r="D486" i="2"/>
  <c r="D487" i="2"/>
  <c r="E487" i="2" s="1"/>
  <c r="D488" i="2"/>
  <c r="E488" i="2" s="1"/>
  <c r="D489" i="2"/>
  <c r="D490" i="2"/>
  <c r="D491" i="2"/>
  <c r="D492" i="2"/>
  <c r="D493" i="2"/>
  <c r="D494" i="2"/>
  <c r="D495" i="2"/>
  <c r="E495" i="2" s="1"/>
  <c r="D496" i="2"/>
  <c r="E496" i="2" s="1"/>
  <c r="D497" i="2"/>
  <c r="D498" i="2"/>
  <c r="D499" i="2"/>
  <c r="D500" i="2"/>
  <c r="D501" i="2"/>
  <c r="D502" i="2"/>
  <c r="D503" i="2"/>
  <c r="E503" i="2" s="1"/>
  <c r="D504" i="2"/>
  <c r="E504" i="2" s="1"/>
  <c r="D505" i="2"/>
  <c r="D506" i="2"/>
  <c r="D507" i="2"/>
  <c r="D508" i="2"/>
  <c r="D509" i="2"/>
  <c r="D510" i="2"/>
  <c r="D511" i="2"/>
  <c r="E511" i="2" s="1"/>
  <c r="D512" i="2"/>
  <c r="E512" i="2" s="1"/>
  <c r="D513" i="2"/>
  <c r="D514" i="2"/>
  <c r="D515" i="2"/>
  <c r="D516" i="2"/>
  <c r="D517" i="2"/>
  <c r="D518" i="2"/>
  <c r="D519" i="2"/>
  <c r="E519" i="2" s="1"/>
  <c r="D520" i="2"/>
  <c r="E520" i="2" s="1"/>
  <c r="D521" i="2"/>
  <c r="D522" i="2"/>
  <c r="D523" i="2"/>
  <c r="D524" i="2"/>
  <c r="D525" i="2"/>
  <c r="D526" i="2"/>
  <c r="D527" i="2"/>
  <c r="E527" i="2" s="1"/>
  <c r="D528" i="2"/>
  <c r="E528" i="2" s="1"/>
  <c r="D529" i="2"/>
  <c r="D530" i="2"/>
  <c r="D531" i="2"/>
  <c r="D532" i="2"/>
  <c r="E6" i="2"/>
  <c r="E10" i="2"/>
  <c r="E11" i="2"/>
  <c r="E12" i="2"/>
  <c r="E14" i="2"/>
  <c r="E19" i="2"/>
  <c r="E20" i="2"/>
  <c r="E22" i="2"/>
  <c r="E24" i="2"/>
  <c r="E25" i="2"/>
  <c r="E27" i="2"/>
  <c r="E28" i="2"/>
  <c r="E30" i="2"/>
  <c r="E32" i="2"/>
  <c r="E33" i="2"/>
  <c r="E34" i="2"/>
  <c r="E35" i="2"/>
  <c r="E36" i="2"/>
  <c r="E38" i="2"/>
  <c r="E41" i="2"/>
  <c r="E42" i="2"/>
  <c r="E43" i="2"/>
  <c r="E44" i="2"/>
  <c r="E46" i="2"/>
  <c r="E50" i="2"/>
  <c r="E51" i="2"/>
  <c r="E52" i="2"/>
  <c r="E53" i="2"/>
  <c r="E54" i="2"/>
  <c r="E58" i="2"/>
  <c r="E59" i="2"/>
  <c r="E60" i="2"/>
  <c r="E61" i="2"/>
  <c r="E62" i="2"/>
  <c r="E66" i="2"/>
  <c r="E67" i="2"/>
  <c r="E68" i="2"/>
  <c r="E69" i="2"/>
  <c r="E70" i="2"/>
  <c r="E74" i="2"/>
  <c r="E75" i="2"/>
  <c r="E76" i="2"/>
  <c r="E77" i="2"/>
  <c r="E78" i="2"/>
  <c r="E82" i="2"/>
  <c r="E83" i="2"/>
  <c r="E84" i="2"/>
  <c r="E85" i="2"/>
  <c r="E86" i="2"/>
  <c r="E90" i="2"/>
  <c r="E91" i="2"/>
  <c r="E92" i="2"/>
  <c r="E93" i="2"/>
  <c r="E94" i="2"/>
  <c r="E98" i="2"/>
  <c r="E99" i="2"/>
  <c r="E100" i="2"/>
  <c r="E101" i="2"/>
  <c r="E102" i="2"/>
  <c r="E106" i="2"/>
  <c r="E107" i="2"/>
  <c r="E108" i="2"/>
  <c r="E109" i="2"/>
  <c r="E110" i="2"/>
  <c r="E114" i="2"/>
  <c r="E115" i="2"/>
  <c r="E116" i="2"/>
  <c r="E117" i="2"/>
  <c r="E118" i="2"/>
  <c r="E122" i="2"/>
  <c r="E123" i="2"/>
  <c r="E124" i="2"/>
  <c r="E125" i="2"/>
  <c r="E126" i="2"/>
  <c r="E130" i="2"/>
  <c r="E131" i="2"/>
  <c r="E132" i="2"/>
  <c r="E133" i="2"/>
  <c r="E134" i="2"/>
  <c r="E138" i="2"/>
  <c r="E139" i="2"/>
  <c r="E140" i="2"/>
  <c r="E141" i="2"/>
  <c r="E142" i="2"/>
  <c r="E146" i="2"/>
  <c r="E147" i="2"/>
  <c r="E148" i="2"/>
  <c r="E149" i="2"/>
  <c r="E150" i="2"/>
  <c r="E154" i="2"/>
  <c r="E155" i="2"/>
  <c r="E156" i="2"/>
  <c r="E157" i="2"/>
  <c r="E158" i="2"/>
  <c r="E162" i="2"/>
  <c r="E163" i="2"/>
  <c r="E164" i="2"/>
  <c r="E165" i="2"/>
  <c r="E166" i="2"/>
  <c r="E170" i="2"/>
  <c r="E171" i="2"/>
  <c r="E172" i="2"/>
  <c r="E173" i="2"/>
  <c r="E174" i="2"/>
  <c r="E178" i="2"/>
  <c r="E179" i="2"/>
  <c r="E180" i="2"/>
  <c r="E181" i="2"/>
  <c r="E182" i="2"/>
  <c r="E186" i="2"/>
  <c r="E187" i="2"/>
  <c r="E188" i="2"/>
  <c r="E189" i="2"/>
  <c r="E190" i="2"/>
  <c r="E194" i="2"/>
  <c r="E195" i="2"/>
  <c r="E196" i="2"/>
  <c r="E197" i="2"/>
  <c r="E198" i="2"/>
  <c r="E202" i="2"/>
  <c r="E203" i="2"/>
  <c r="E204" i="2"/>
  <c r="E205" i="2"/>
  <c r="E206" i="2"/>
  <c r="E210" i="2"/>
  <c r="E211" i="2"/>
  <c r="E212" i="2"/>
  <c r="E213" i="2"/>
  <c r="E214" i="2"/>
  <c r="E218" i="2"/>
  <c r="E219" i="2"/>
  <c r="E220" i="2"/>
  <c r="E221" i="2"/>
  <c r="E222" i="2"/>
  <c r="E226" i="2"/>
  <c r="E227" i="2"/>
  <c r="E228" i="2"/>
  <c r="E229" i="2"/>
  <c r="E230" i="2"/>
  <c r="E233" i="2"/>
  <c r="E234" i="2"/>
  <c r="E235" i="2"/>
  <c r="E236" i="2"/>
  <c r="E237" i="2"/>
  <c r="E238" i="2"/>
  <c r="E241" i="2"/>
  <c r="E242" i="2"/>
  <c r="E243" i="2"/>
  <c r="E244" i="2"/>
  <c r="E245" i="2"/>
  <c r="E246" i="2"/>
  <c r="E250" i="2"/>
  <c r="E251" i="2"/>
  <c r="E252" i="2"/>
  <c r="E253" i="2"/>
  <c r="E254" i="2"/>
  <c r="E257" i="2"/>
  <c r="E258" i="2"/>
  <c r="E259" i="2"/>
  <c r="E260" i="2"/>
  <c r="E261" i="2"/>
  <c r="E262" i="2"/>
  <c r="E265" i="2"/>
  <c r="E266" i="2"/>
  <c r="E267" i="2"/>
  <c r="E268" i="2"/>
  <c r="E269" i="2"/>
  <c r="E270" i="2"/>
  <c r="E273" i="2"/>
  <c r="E274" i="2"/>
  <c r="E275" i="2"/>
  <c r="E276" i="2"/>
  <c r="E277" i="2"/>
  <c r="E278" i="2"/>
  <c r="E281" i="2"/>
  <c r="E282" i="2"/>
  <c r="E283" i="2"/>
  <c r="E284" i="2"/>
  <c r="E285" i="2"/>
  <c r="E286" i="2"/>
  <c r="E289" i="2"/>
  <c r="E290" i="2"/>
  <c r="E291" i="2"/>
  <c r="E292" i="2"/>
  <c r="E293" i="2"/>
  <c r="E294" i="2"/>
  <c r="E297" i="2"/>
  <c r="E298" i="2"/>
  <c r="E299" i="2"/>
  <c r="E300" i="2"/>
  <c r="E301" i="2"/>
  <c r="E302" i="2"/>
  <c r="E305" i="2"/>
  <c r="E306" i="2"/>
  <c r="E307" i="2"/>
  <c r="E308" i="2"/>
  <c r="E309" i="2"/>
  <c r="E310" i="2"/>
  <c r="E313" i="2"/>
  <c r="E314" i="2"/>
  <c r="E315" i="2"/>
  <c r="E316" i="2"/>
  <c r="E317" i="2"/>
  <c r="E318" i="2"/>
  <c r="E321" i="2"/>
  <c r="E322" i="2"/>
  <c r="E323" i="2"/>
  <c r="E324" i="2"/>
  <c r="E325" i="2"/>
  <c r="E326" i="2"/>
  <c r="E329" i="2"/>
  <c r="E330" i="2"/>
  <c r="E331" i="2"/>
  <c r="E332" i="2"/>
  <c r="E333" i="2"/>
  <c r="E334" i="2"/>
  <c r="E337" i="2"/>
  <c r="E338" i="2"/>
  <c r="E339" i="2"/>
  <c r="E340" i="2"/>
  <c r="E341" i="2"/>
  <c r="E342" i="2"/>
  <c r="E345" i="2"/>
  <c r="E346" i="2"/>
  <c r="E347" i="2"/>
  <c r="E348" i="2"/>
  <c r="E349" i="2"/>
  <c r="E350" i="2"/>
  <c r="E353" i="2"/>
  <c r="E354" i="2"/>
  <c r="E355" i="2"/>
  <c r="E356" i="2"/>
  <c r="E357" i="2"/>
  <c r="E358" i="2"/>
  <c r="E361" i="2"/>
  <c r="E362" i="2"/>
  <c r="E363" i="2"/>
  <c r="E364" i="2"/>
  <c r="E365" i="2"/>
  <c r="E366" i="2"/>
  <c r="E369" i="2"/>
  <c r="E370" i="2"/>
  <c r="E371" i="2"/>
  <c r="E372" i="2"/>
  <c r="E373" i="2"/>
  <c r="E374" i="2"/>
  <c r="E377" i="2"/>
  <c r="E378" i="2"/>
  <c r="E379" i="2"/>
  <c r="E380" i="2"/>
  <c r="E381" i="2"/>
  <c r="E382" i="2"/>
  <c r="E385" i="2"/>
  <c r="E386" i="2"/>
  <c r="E387" i="2"/>
  <c r="E388" i="2"/>
  <c r="E389" i="2"/>
  <c r="E390" i="2"/>
  <c r="E393" i="2"/>
  <c r="E394" i="2"/>
  <c r="E395" i="2"/>
  <c r="E396" i="2"/>
  <c r="E397" i="2"/>
  <c r="E398" i="2"/>
  <c r="E401" i="2"/>
  <c r="E402" i="2"/>
  <c r="E403" i="2"/>
  <c r="E404" i="2"/>
  <c r="E405" i="2"/>
  <c r="E406" i="2"/>
  <c r="E409" i="2"/>
  <c r="E410" i="2"/>
  <c r="E411" i="2"/>
  <c r="E412" i="2"/>
  <c r="E413" i="2"/>
  <c r="E414" i="2"/>
  <c r="E417" i="2"/>
  <c r="E418" i="2"/>
  <c r="E419" i="2"/>
  <c r="E420" i="2"/>
  <c r="E421" i="2"/>
  <c r="E422" i="2"/>
  <c r="E425" i="2"/>
  <c r="E426" i="2"/>
  <c r="E427" i="2"/>
  <c r="E428" i="2"/>
  <c r="E429" i="2"/>
  <c r="E430" i="2"/>
  <c r="E433" i="2"/>
  <c r="E434" i="2"/>
  <c r="E435" i="2"/>
  <c r="E436" i="2"/>
  <c r="E437" i="2"/>
  <c r="E438" i="2"/>
  <c r="E441" i="2"/>
  <c r="E442" i="2"/>
  <c r="E443" i="2"/>
  <c r="E444" i="2"/>
  <c r="E445" i="2"/>
  <c r="E446" i="2"/>
  <c r="E449" i="2"/>
  <c r="E450" i="2"/>
  <c r="E451" i="2"/>
  <c r="E452" i="2"/>
  <c r="E453" i="2"/>
  <c r="E454" i="2"/>
  <c r="E457" i="2"/>
  <c r="E458" i="2"/>
  <c r="E459" i="2"/>
  <c r="E460" i="2"/>
  <c r="E461" i="2"/>
  <c r="E462" i="2"/>
  <c r="E465" i="2"/>
  <c r="E466" i="2"/>
  <c r="E467" i="2"/>
  <c r="E468" i="2"/>
  <c r="E469" i="2"/>
  <c r="E470" i="2"/>
  <c r="E473" i="2"/>
  <c r="E474" i="2"/>
  <c r="E475" i="2"/>
  <c r="E476" i="2"/>
  <c r="E477" i="2"/>
  <c r="E478" i="2"/>
  <c r="E481" i="2"/>
  <c r="E482" i="2"/>
  <c r="E483" i="2"/>
  <c r="E484" i="2"/>
  <c r="E485" i="2"/>
  <c r="E486" i="2"/>
  <c r="E489" i="2"/>
  <c r="E490" i="2"/>
  <c r="E491" i="2"/>
  <c r="E492" i="2"/>
  <c r="E493" i="2"/>
  <c r="E494" i="2"/>
  <c r="E497" i="2"/>
  <c r="E498" i="2"/>
  <c r="E499" i="2"/>
  <c r="E500" i="2"/>
  <c r="E501" i="2"/>
  <c r="E502" i="2"/>
  <c r="E505" i="2"/>
  <c r="E506" i="2"/>
  <c r="E507" i="2"/>
  <c r="E508" i="2"/>
  <c r="E509" i="2"/>
  <c r="E510" i="2"/>
  <c r="E513" i="2"/>
  <c r="E514" i="2"/>
  <c r="E515" i="2"/>
  <c r="E516" i="2"/>
  <c r="E517" i="2"/>
  <c r="E518" i="2"/>
  <c r="E521" i="2"/>
  <c r="E522" i="2"/>
  <c r="E523" i="2"/>
  <c r="E524" i="2"/>
  <c r="E525" i="2"/>
  <c r="E526" i="2"/>
  <c r="E529" i="2"/>
  <c r="E530" i="2"/>
  <c r="E531" i="2"/>
  <c r="E532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" i="2"/>
  <c r="F2" i="2"/>
  <c r="B2" i="2" s="1"/>
  <c r="F3" i="9" l="1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4" i="6"/>
  <c r="B4" i="6" s="1"/>
  <c r="C6" i="6"/>
  <c r="C8" i="6"/>
  <c r="C10" i="6"/>
  <c r="C12" i="6"/>
  <c r="C14" i="6"/>
  <c r="C16" i="6"/>
  <c r="C18" i="6"/>
  <c r="C20" i="6"/>
  <c r="C22" i="6"/>
  <c r="C24" i="6"/>
  <c r="C28" i="6"/>
  <c r="C30" i="6"/>
  <c r="C32" i="6"/>
  <c r="C34" i="6"/>
  <c r="C36" i="6"/>
  <c r="C38" i="6"/>
  <c r="C40" i="6"/>
  <c r="C42" i="6"/>
  <c r="C46" i="6"/>
  <c r="C48" i="6"/>
  <c r="C52" i="6"/>
  <c r="C54" i="6"/>
  <c r="C56" i="6"/>
  <c r="C58" i="6"/>
  <c r="C60" i="6"/>
  <c r="C64" i="6"/>
  <c r="C66" i="6"/>
  <c r="C68" i="6"/>
  <c r="C70" i="6"/>
  <c r="C74" i="6"/>
  <c r="C76" i="6"/>
  <c r="C78" i="6"/>
  <c r="C80" i="6"/>
  <c r="C82" i="6"/>
  <c r="C84" i="6"/>
  <c r="C88" i="6"/>
  <c r="C90" i="6"/>
  <c r="C96" i="6"/>
  <c r="C98" i="6"/>
  <c r="C102" i="6"/>
  <c r="C104" i="6"/>
  <c r="C106" i="6"/>
  <c r="C108" i="6"/>
  <c r="C110" i="6"/>
  <c r="C112" i="6"/>
  <c r="C114" i="6"/>
  <c r="C116" i="6"/>
  <c r="C118" i="6"/>
  <c r="C120" i="6"/>
  <c r="C124" i="6"/>
  <c r="C126" i="6"/>
  <c r="C128" i="6"/>
  <c r="C130" i="6"/>
  <c r="C132" i="6"/>
  <c r="C134" i="6"/>
  <c r="C136" i="6"/>
  <c r="C138" i="6"/>
  <c r="C140" i="6"/>
  <c r="C142" i="6"/>
  <c r="C144" i="6"/>
  <c r="C146" i="6"/>
  <c r="C148" i="6"/>
  <c r="C150" i="6"/>
  <c r="C152" i="6"/>
  <c r="C154" i="6"/>
  <c r="C156" i="6"/>
  <c r="C158" i="6"/>
  <c r="C160" i="6"/>
  <c r="C162" i="6"/>
  <c r="C164" i="6"/>
  <c r="C166" i="6"/>
  <c r="C168" i="6"/>
  <c r="C170" i="6"/>
  <c r="C172" i="6"/>
  <c r="C174" i="6"/>
  <c r="C176" i="6"/>
  <c r="C178" i="6"/>
  <c r="C182" i="6"/>
  <c r="C184" i="6"/>
  <c r="C186" i="6"/>
  <c r="C192" i="6"/>
  <c r="C194" i="6"/>
  <c r="C200" i="6"/>
  <c r="C202" i="6"/>
  <c r="C208" i="6"/>
  <c r="C210" i="6"/>
  <c r="C216" i="6"/>
  <c r="C218" i="6"/>
  <c r="C224" i="6"/>
  <c r="C226" i="6"/>
  <c r="C232" i="6"/>
  <c r="C234" i="6"/>
  <c r="C240" i="6"/>
  <c r="C242" i="6"/>
  <c r="C248" i="6"/>
  <c r="C250" i="6"/>
  <c r="C256" i="6"/>
  <c r="C258" i="6"/>
  <c r="C264" i="6"/>
  <c r="C266" i="6"/>
  <c r="C272" i="6"/>
  <c r="C274" i="6"/>
  <c r="C280" i="6"/>
  <c r="C282" i="6"/>
  <c r="C288" i="6"/>
  <c r="C290" i="6"/>
  <c r="C296" i="6"/>
  <c r="C298" i="6"/>
  <c r="C304" i="6"/>
  <c r="C306" i="6"/>
  <c r="C314" i="6"/>
  <c r="C316" i="6"/>
  <c r="C3" i="6"/>
  <c r="B3" i="6" s="1"/>
  <c r="C5" i="6"/>
  <c r="B5" i="6" s="1"/>
  <c r="C7" i="6"/>
  <c r="C9" i="6"/>
  <c r="C11" i="6"/>
  <c r="C13" i="6"/>
  <c r="C15" i="6"/>
  <c r="C17" i="6"/>
  <c r="C19" i="6"/>
  <c r="C21" i="6"/>
  <c r="C23" i="6"/>
  <c r="C25" i="6"/>
  <c r="C26" i="6"/>
  <c r="C27" i="6"/>
  <c r="C29" i="6"/>
  <c r="C31" i="6"/>
  <c r="C33" i="6"/>
  <c r="C35" i="6"/>
  <c r="C37" i="6"/>
  <c r="C39" i="6"/>
  <c r="C41" i="6"/>
  <c r="C43" i="6"/>
  <c r="C44" i="6"/>
  <c r="C45" i="6"/>
  <c r="C47" i="6"/>
  <c r="C49" i="6"/>
  <c r="C50" i="6"/>
  <c r="C51" i="6"/>
  <c r="C53" i="6"/>
  <c r="C55" i="6"/>
  <c r="C57" i="6"/>
  <c r="C59" i="6"/>
  <c r="C61" i="6"/>
  <c r="C62" i="6"/>
  <c r="C63" i="6"/>
  <c r="C65" i="6"/>
  <c r="C67" i="6"/>
  <c r="C69" i="6"/>
  <c r="C71" i="6"/>
  <c r="C72" i="6"/>
  <c r="C73" i="6"/>
  <c r="C75" i="6"/>
  <c r="C77" i="6"/>
  <c r="C79" i="6"/>
  <c r="C81" i="6"/>
  <c r="C83" i="6"/>
  <c r="C85" i="6"/>
  <c r="C86" i="6"/>
  <c r="C87" i="6"/>
  <c r="C89" i="6"/>
  <c r="C91" i="6"/>
  <c r="C92" i="6"/>
  <c r="C93" i="6"/>
  <c r="C94" i="6"/>
  <c r="C95" i="6"/>
  <c r="C97" i="6"/>
  <c r="C99" i="6"/>
  <c r="C100" i="6"/>
  <c r="C101" i="6"/>
  <c r="C103" i="6"/>
  <c r="C105" i="6"/>
  <c r="C107" i="6"/>
  <c r="C109" i="6"/>
  <c r="C111" i="6"/>
  <c r="C113" i="6"/>
  <c r="C115" i="6"/>
  <c r="C117" i="6"/>
  <c r="C119" i="6"/>
  <c r="C121" i="6"/>
  <c r="C122" i="6"/>
  <c r="C123" i="6"/>
  <c r="C125" i="6"/>
  <c r="C127" i="6"/>
  <c r="C129" i="6"/>
  <c r="C131" i="6"/>
  <c r="C133" i="6"/>
  <c r="C135" i="6"/>
  <c r="C137" i="6"/>
  <c r="C139" i="6"/>
  <c r="C141" i="6"/>
  <c r="C143" i="6"/>
  <c r="C145" i="6"/>
  <c r="C147" i="6"/>
  <c r="C149" i="6"/>
  <c r="C151" i="6"/>
  <c r="C153" i="6"/>
  <c r="C155" i="6"/>
  <c r="C157" i="6"/>
  <c r="C159" i="6"/>
  <c r="C161" i="6"/>
  <c r="C163" i="6"/>
  <c r="C165" i="6"/>
  <c r="C167" i="6"/>
  <c r="C169" i="6"/>
  <c r="C171" i="6"/>
  <c r="C173" i="6"/>
  <c r="C175" i="6"/>
  <c r="C177" i="6"/>
  <c r="C179" i="6"/>
  <c r="C180" i="6"/>
  <c r="C181" i="6"/>
  <c r="C183" i="6"/>
  <c r="C185" i="6"/>
  <c r="C187" i="6"/>
  <c r="C188" i="6"/>
  <c r="C189" i="6"/>
  <c r="C190" i="6"/>
  <c r="C191" i="6"/>
  <c r="C193" i="6"/>
  <c r="C195" i="6"/>
  <c r="C196" i="6"/>
  <c r="C197" i="6"/>
  <c r="C198" i="6"/>
  <c r="C199" i="6"/>
  <c r="C201" i="6"/>
  <c r="C203" i="6"/>
  <c r="C204" i="6"/>
  <c r="C205" i="6"/>
  <c r="C206" i="6"/>
  <c r="C207" i="6"/>
  <c r="C209" i="6"/>
  <c r="C211" i="6"/>
  <c r="C212" i="6"/>
  <c r="C213" i="6"/>
  <c r="C214" i="6"/>
  <c r="C215" i="6"/>
  <c r="C217" i="6"/>
  <c r="C219" i="6"/>
  <c r="C220" i="6"/>
  <c r="C221" i="6"/>
  <c r="C222" i="6"/>
  <c r="C223" i="6"/>
  <c r="C225" i="6"/>
  <c r="C227" i="6"/>
  <c r="C228" i="6"/>
  <c r="C229" i="6"/>
  <c r="C230" i="6"/>
  <c r="C231" i="6"/>
  <c r="C233" i="6"/>
  <c r="C235" i="6"/>
  <c r="C236" i="6"/>
  <c r="C237" i="6"/>
  <c r="C238" i="6"/>
  <c r="C239" i="6"/>
  <c r="C241" i="6"/>
  <c r="C243" i="6"/>
  <c r="C244" i="6"/>
  <c r="C245" i="6"/>
  <c r="C246" i="6"/>
  <c r="C247" i="6"/>
  <c r="C249" i="6"/>
  <c r="C251" i="6"/>
  <c r="C252" i="6"/>
  <c r="C253" i="6"/>
  <c r="C254" i="6"/>
  <c r="C255" i="6"/>
  <c r="C257" i="6"/>
  <c r="C259" i="6"/>
  <c r="C260" i="6"/>
  <c r="C261" i="6"/>
  <c r="C262" i="6"/>
  <c r="C263" i="6"/>
  <c r="C265" i="6"/>
  <c r="C267" i="6"/>
  <c r="C268" i="6"/>
  <c r="C269" i="6"/>
  <c r="C270" i="6"/>
  <c r="C271" i="6"/>
  <c r="C273" i="6"/>
  <c r="C275" i="6"/>
  <c r="C276" i="6"/>
  <c r="C277" i="6"/>
  <c r="C278" i="6"/>
  <c r="C279" i="6"/>
  <c r="C281" i="6"/>
  <c r="C283" i="6"/>
  <c r="C284" i="6"/>
  <c r="C285" i="6"/>
  <c r="C286" i="6"/>
  <c r="C287" i="6"/>
  <c r="C289" i="6"/>
  <c r="C291" i="6"/>
  <c r="C292" i="6"/>
  <c r="C293" i="6"/>
  <c r="C294" i="6"/>
  <c r="C295" i="6"/>
  <c r="C297" i="6"/>
  <c r="C299" i="6"/>
  <c r="C300" i="6"/>
  <c r="C301" i="6"/>
  <c r="C302" i="6"/>
  <c r="C303" i="6"/>
  <c r="C305" i="6"/>
  <c r="C307" i="6"/>
  <c r="C308" i="6"/>
  <c r="C309" i="6"/>
  <c r="C310" i="6"/>
  <c r="C311" i="6"/>
  <c r="C312" i="6"/>
  <c r="C313" i="6"/>
  <c r="C315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B5" i="9" l="1"/>
  <c r="F4" i="9"/>
  <c r="F3" i="2"/>
  <c r="F4" i="2" l="1"/>
  <c r="B5" i="2"/>
  <c r="B6" i="9"/>
  <c r="B7" i="9" s="1"/>
  <c r="B3" i="9"/>
  <c r="B4" i="9" l="1"/>
  <c r="E5" i="9" s="1"/>
  <c r="D2" i="6" s="1"/>
  <c r="B6" i="2"/>
  <c r="B7" i="2" s="1"/>
  <c r="B3" i="2"/>
  <c r="B4" i="2" l="1"/>
  <c r="E5" i="2"/>
  <c r="C2" i="6" s="1"/>
  <c r="B2" i="6" s="1"/>
</calcChain>
</file>

<file path=xl/sharedStrings.xml><?xml version="1.0" encoding="utf-8"?>
<sst xmlns="http://schemas.openxmlformats.org/spreadsheetml/2006/main" count="74" uniqueCount="19">
  <si>
    <t>Instructions</t>
  </si>
  <si>
    <t>1. Add learners to 'Overall Grade' tab (Column A)</t>
  </si>
  <si>
    <t>2. Complete Unit tabs with bands achieved for all Assessment Criteria (AC)</t>
  </si>
  <si>
    <t>3. Please see the qualification specification on QualHub for information on awarding the final grade</t>
  </si>
  <si>
    <t>Learner Name</t>
  </si>
  <si>
    <t>Overall Grade</t>
  </si>
  <si>
    <t>Unit 1</t>
  </si>
  <si>
    <t>Unit 2</t>
  </si>
  <si>
    <t>UNIT 1</t>
  </si>
  <si>
    <t>Level 1 Pass</t>
  </si>
  <si>
    <t>Level 1 Merit</t>
  </si>
  <si>
    <t>Level 1 Distinction</t>
  </si>
  <si>
    <t>Level 2 Pass</t>
  </si>
  <si>
    <t>Level 2 Merit</t>
  </si>
  <si>
    <t>Level 2 Distinction</t>
  </si>
  <si>
    <t>UNIT 2</t>
  </si>
  <si>
    <t>Level 1 Distinction*</t>
  </si>
  <si>
    <t>Level 2 Distinction*</t>
  </si>
  <si>
    <t>Unit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</si>
</sst>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ColWidth="9.140625" defaultRowHeight="14.45"/>
  <cols>
    <col min="1" max="1" width="91" style="2" customWidth="1"/>
    <col min="2" max="16384" width="9.140625" style="2"/>
  </cols>
  <sheetData>
    <row r="1" spans="1:1">
      <c r="A1" s="6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</sheetData>
  <sheetProtection algorithmName="SHA-512" hashValue="sSkgxMfrAtcABNHW/vhXO2TaUIhZxWB436ePvyrrlLFWpKxHtcsHMHCdwwKN2EX0UugUeGGOKYjInM1Squdkjw==" saltValue="/xKzKFbrJrHiD5D6UKcI5A==" spinCount="100000" sheet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6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4.45"/>
  <cols>
    <col min="1" max="1" width="32.42578125" style="1" customWidth="1"/>
    <col min="2" max="2" width="18.42578125" style="8" bestFit="1" customWidth="1"/>
    <col min="3" max="4" width="17.42578125" style="8" bestFit="1" customWidth="1"/>
    <col min="5" max="16384" width="9.140625" style="2"/>
  </cols>
  <sheetData>
    <row r="1" spans="1:4">
      <c r="A1" s="5" t="s">
        <v>4</v>
      </c>
      <c r="B1" s="7" t="s">
        <v>5</v>
      </c>
      <c r="C1" s="7" t="s">
        <v>6</v>
      </c>
      <c r="D1" s="7" t="s">
        <v>7</v>
      </c>
    </row>
    <row r="2" spans="1:4">
      <c r="B2" s="8" t="str">
        <f>IF(A2="","",IFERROR((INDEX(Sheet5!$C$3:$H$8,MATCH('Overall Grade'!D2,Sheet5!$B$3:$B$8,0),MATCH('Overall Grade'!C2,Sheet5!$C$2:$H$2,0))),"NYA"))</f>
        <v/>
      </c>
      <c r="C2" s="8" t="str">
        <f>'Unit 1'!E5</f>
        <v/>
      </c>
      <c r="D2" s="8" t="str">
        <f>'Unit 2'!E5</f>
        <v/>
      </c>
    </row>
    <row r="3" spans="1:4">
      <c r="B3" s="8" t="str">
        <f>IF(A3="","",IFERROR((INDEX(Sheet5!$C$3:$H$8,MATCH('Overall Grade'!D3,Sheet5!$B$3:$B$8,0),MATCH('Overall Grade'!C3,Sheet5!$C$2:$H$2,0))),"NYA"))</f>
        <v/>
      </c>
      <c r="C3" s="8" t="str">
        <f>'Unit 1'!E6</f>
        <v/>
      </c>
      <c r="D3" s="8" t="str">
        <f>'Unit 2'!E6</f>
        <v/>
      </c>
    </row>
    <row r="4" spans="1:4">
      <c r="B4" s="8" t="str">
        <f>IF(A4="","",IFERROR((INDEX(Sheet5!$C$3:$H$8,MATCH('Overall Grade'!D4,Sheet5!$B$3:$B$8,0),MATCH('Overall Grade'!C4,Sheet5!$C$2:$H$2,0))),"NYA"))</f>
        <v/>
      </c>
      <c r="C4" s="8" t="str">
        <f>'Unit 1'!E7</f>
        <v/>
      </c>
      <c r="D4" s="8" t="str">
        <f>'Unit 2'!E7</f>
        <v/>
      </c>
    </row>
    <row r="5" spans="1:4">
      <c r="B5" s="8" t="str">
        <f>IF(A5="","",IFERROR((INDEX(Sheet5!$C$3:$H$8,MATCH('Overall Grade'!D5,Sheet5!$B$3:$B$8,0),MATCH('Overall Grade'!C5,Sheet5!$C$2:$H$2,0))),"NYA"))</f>
        <v/>
      </c>
      <c r="C5" s="8" t="str">
        <f>'Unit 1'!E8</f>
        <v/>
      </c>
      <c r="D5" s="8" t="str">
        <f>'Unit 2'!E8</f>
        <v/>
      </c>
    </row>
    <row r="6" spans="1:4">
      <c r="B6" s="8" t="str">
        <f>IF(A6="","",IFERROR((INDEX(Sheet5!$C$3:$H$8,MATCH('Overall Grade'!D6,Sheet5!$B$3:$B$8,0),MATCH('Overall Grade'!C6,Sheet5!$C$2:$H$2,0))),"NYA"))</f>
        <v/>
      </c>
      <c r="C6" s="8" t="str">
        <f>'Unit 1'!E9</f>
        <v/>
      </c>
      <c r="D6" s="8" t="str">
        <f>'Unit 2'!E9</f>
        <v/>
      </c>
    </row>
    <row r="7" spans="1:4">
      <c r="B7" s="8" t="str">
        <f>IF(A7="","",IFERROR((INDEX(Sheet5!$C$3:$H$8,MATCH('Overall Grade'!D7,Sheet5!$B$3:$B$8,0),MATCH('Overall Grade'!C7,Sheet5!$C$2:$H$2,0))),"NYA"))</f>
        <v/>
      </c>
      <c r="C7" s="8" t="str">
        <f>'Unit 1'!E10</f>
        <v/>
      </c>
      <c r="D7" s="8" t="str">
        <f>'Unit 2'!E10</f>
        <v/>
      </c>
    </row>
    <row r="8" spans="1:4">
      <c r="B8" s="8" t="str">
        <f>IF(A8="","",IFERROR((INDEX(Sheet5!$C$3:$H$8,MATCH('Overall Grade'!D8,Sheet5!$B$3:$B$8,0),MATCH('Overall Grade'!C8,Sheet5!$C$2:$H$2,0))),"NYA"))</f>
        <v/>
      </c>
      <c r="C8" s="8" t="str">
        <f>'Unit 1'!E11</f>
        <v/>
      </c>
      <c r="D8" s="8" t="str">
        <f>'Unit 2'!E11</f>
        <v/>
      </c>
    </row>
    <row r="9" spans="1:4">
      <c r="B9" s="8" t="str">
        <f>IF(A9="","",IFERROR((INDEX(Sheet5!$C$3:$H$8,MATCH('Overall Grade'!D9,Sheet5!$B$3:$B$8,0),MATCH('Overall Grade'!C9,Sheet5!$C$2:$H$2,0))),"NYA"))</f>
        <v/>
      </c>
      <c r="C9" s="8" t="str">
        <f>'Unit 1'!E12</f>
        <v/>
      </c>
      <c r="D9" s="8" t="str">
        <f>'Unit 2'!E12</f>
        <v/>
      </c>
    </row>
    <row r="10" spans="1:4">
      <c r="B10" s="8" t="str">
        <f>IF(A10="","",IFERROR((INDEX(Sheet5!$C$3:$H$8,MATCH('Overall Grade'!D10,Sheet5!$B$3:$B$8,0),MATCH('Overall Grade'!C10,Sheet5!$C$2:$H$2,0))),"NYA"))</f>
        <v/>
      </c>
      <c r="C10" s="8" t="str">
        <f>'Unit 1'!E13</f>
        <v/>
      </c>
      <c r="D10" s="8" t="str">
        <f>'Unit 2'!E13</f>
        <v/>
      </c>
    </row>
    <row r="11" spans="1:4">
      <c r="B11" s="8" t="str">
        <f>IF(A11="","",IFERROR((INDEX(Sheet5!$C$3:$H$8,MATCH('Overall Grade'!D11,Sheet5!$B$3:$B$8,0),MATCH('Overall Grade'!C11,Sheet5!$C$2:$H$2,0))),"NYA"))</f>
        <v/>
      </c>
      <c r="C11" s="8" t="str">
        <f>'Unit 1'!E14</f>
        <v/>
      </c>
      <c r="D11" s="8" t="str">
        <f>'Unit 2'!E14</f>
        <v/>
      </c>
    </row>
    <row r="12" spans="1:4">
      <c r="B12" s="8" t="str">
        <f>IF(A12="","",IFERROR((INDEX(Sheet5!$C$3:$H$8,MATCH('Overall Grade'!D12,Sheet5!$B$3:$B$8,0),MATCH('Overall Grade'!C12,Sheet5!$C$2:$H$2,0))),"NYA"))</f>
        <v/>
      </c>
      <c r="C12" s="8" t="str">
        <f>'Unit 1'!E15</f>
        <v/>
      </c>
      <c r="D12" s="8" t="str">
        <f>'Unit 2'!E15</f>
        <v/>
      </c>
    </row>
    <row r="13" spans="1:4">
      <c r="B13" s="8" t="str">
        <f>IF(A13="","",IFERROR((INDEX(Sheet5!$C$3:$H$8,MATCH('Overall Grade'!D13,Sheet5!$B$3:$B$8,0),MATCH('Overall Grade'!C13,Sheet5!$C$2:$H$2,0))),"NYA"))</f>
        <v/>
      </c>
      <c r="C13" s="8" t="str">
        <f>'Unit 1'!E16</f>
        <v/>
      </c>
      <c r="D13" s="8" t="str">
        <f>'Unit 2'!E16</f>
        <v/>
      </c>
    </row>
    <row r="14" spans="1:4">
      <c r="B14" s="8" t="str">
        <f>IF(A14="","",IFERROR((INDEX(Sheet5!$C$3:$H$8,MATCH('Overall Grade'!D14,Sheet5!$B$3:$B$8,0),MATCH('Overall Grade'!C14,Sheet5!$C$2:$H$2,0))),"NYA"))</f>
        <v/>
      </c>
      <c r="C14" s="8" t="str">
        <f>'Unit 1'!E17</f>
        <v/>
      </c>
      <c r="D14" s="8" t="str">
        <f>'Unit 2'!E17</f>
        <v/>
      </c>
    </row>
    <row r="15" spans="1:4">
      <c r="B15" s="8" t="str">
        <f>IF(A15="","",IFERROR((INDEX(Sheet5!$C$3:$H$8,MATCH('Overall Grade'!D15,Sheet5!$B$3:$B$8,0),MATCH('Overall Grade'!C15,Sheet5!$C$2:$H$2,0))),"NYA"))</f>
        <v/>
      </c>
      <c r="C15" s="8" t="str">
        <f>'Unit 1'!E18</f>
        <v/>
      </c>
      <c r="D15" s="8" t="str">
        <f>'Unit 2'!E18</f>
        <v/>
      </c>
    </row>
    <row r="16" spans="1:4">
      <c r="B16" s="8" t="str">
        <f>IF(A16="","",IFERROR((INDEX(Sheet5!$C$3:$H$8,MATCH('Overall Grade'!D16,Sheet5!$B$3:$B$8,0),MATCH('Overall Grade'!C16,Sheet5!$C$2:$H$2,0))),"NYA"))</f>
        <v/>
      </c>
      <c r="C16" s="8" t="str">
        <f>'Unit 1'!E19</f>
        <v/>
      </c>
      <c r="D16" s="8" t="str">
        <f>'Unit 2'!E19</f>
        <v/>
      </c>
    </row>
    <row r="17" spans="2:4">
      <c r="B17" s="8" t="str">
        <f>IF(A17="","",IFERROR((INDEX(Sheet5!$C$3:$H$8,MATCH('Overall Grade'!D17,Sheet5!$B$3:$B$8,0),MATCH('Overall Grade'!C17,Sheet5!$C$2:$H$2,0))),"NYA"))</f>
        <v/>
      </c>
      <c r="C17" s="8" t="str">
        <f>'Unit 1'!E20</f>
        <v/>
      </c>
      <c r="D17" s="8" t="str">
        <f>'Unit 2'!E20</f>
        <v/>
      </c>
    </row>
    <row r="18" spans="2:4">
      <c r="B18" s="8" t="str">
        <f>IF(A18="","",IFERROR((INDEX(Sheet5!$C$3:$H$8,MATCH('Overall Grade'!D18,Sheet5!$B$3:$B$8,0),MATCH('Overall Grade'!C18,Sheet5!$C$2:$H$2,0))),"NYA"))</f>
        <v/>
      </c>
      <c r="C18" s="8" t="str">
        <f>'Unit 1'!E21</f>
        <v/>
      </c>
      <c r="D18" s="8" t="str">
        <f>'Unit 2'!E21</f>
        <v/>
      </c>
    </row>
    <row r="19" spans="2:4">
      <c r="B19" s="8" t="str">
        <f>IF(A19="","",IFERROR((INDEX(Sheet5!$C$3:$H$8,MATCH('Overall Grade'!D19,Sheet5!$B$3:$B$8,0),MATCH('Overall Grade'!C19,Sheet5!$C$2:$H$2,0))),"NYA"))</f>
        <v/>
      </c>
      <c r="C19" s="8" t="str">
        <f>'Unit 1'!E22</f>
        <v/>
      </c>
      <c r="D19" s="8" t="str">
        <f>'Unit 2'!E22</f>
        <v/>
      </c>
    </row>
    <row r="20" spans="2:4">
      <c r="B20" s="8" t="str">
        <f>IF(A20="","",IFERROR((INDEX(Sheet5!$C$3:$H$8,MATCH('Overall Grade'!D20,Sheet5!$B$3:$B$8,0),MATCH('Overall Grade'!C20,Sheet5!$C$2:$H$2,0))),"NYA"))</f>
        <v/>
      </c>
      <c r="C20" s="8" t="str">
        <f>'Unit 1'!E23</f>
        <v/>
      </c>
      <c r="D20" s="8" t="str">
        <f>'Unit 2'!E23</f>
        <v/>
      </c>
    </row>
    <row r="21" spans="2:4">
      <c r="B21" s="8" t="str">
        <f>IF(A21="","",IFERROR((INDEX(Sheet5!$C$3:$H$8,MATCH('Overall Grade'!D21,Sheet5!$B$3:$B$8,0),MATCH('Overall Grade'!C21,Sheet5!$C$2:$H$2,0))),"NYA"))</f>
        <v/>
      </c>
      <c r="C21" s="8" t="str">
        <f>'Unit 1'!E24</f>
        <v/>
      </c>
      <c r="D21" s="8" t="str">
        <f>'Unit 2'!E24</f>
        <v/>
      </c>
    </row>
    <row r="22" spans="2:4">
      <c r="B22" s="8" t="str">
        <f>IF(A22="","",IFERROR((INDEX(Sheet5!$C$3:$H$8,MATCH('Overall Grade'!D22,Sheet5!$B$3:$B$8,0),MATCH('Overall Grade'!C22,Sheet5!$C$2:$H$2,0))),"NYA"))</f>
        <v/>
      </c>
      <c r="C22" s="8" t="str">
        <f>'Unit 1'!E25</f>
        <v/>
      </c>
      <c r="D22" s="8" t="str">
        <f>'Unit 2'!E25</f>
        <v/>
      </c>
    </row>
    <row r="23" spans="2:4">
      <c r="B23" s="8" t="str">
        <f>IF(A23="","",IFERROR((INDEX(Sheet5!$C$3:$H$8,MATCH('Overall Grade'!D23,Sheet5!$B$3:$B$8,0),MATCH('Overall Grade'!C23,Sheet5!$C$2:$H$2,0))),"NYA"))</f>
        <v/>
      </c>
      <c r="C23" s="8" t="str">
        <f>'Unit 1'!E26</f>
        <v/>
      </c>
      <c r="D23" s="8" t="str">
        <f>'Unit 2'!E26</f>
        <v/>
      </c>
    </row>
    <row r="24" spans="2:4">
      <c r="B24" s="8" t="str">
        <f>IF(A24="","",IFERROR((INDEX(Sheet5!$C$3:$H$8,MATCH('Overall Grade'!D24,Sheet5!$B$3:$B$8,0),MATCH('Overall Grade'!C24,Sheet5!$C$2:$H$2,0))),"NYA"))</f>
        <v/>
      </c>
      <c r="C24" s="8" t="str">
        <f>'Unit 1'!E27</f>
        <v/>
      </c>
      <c r="D24" s="8" t="str">
        <f>'Unit 2'!E27</f>
        <v/>
      </c>
    </row>
    <row r="25" spans="2:4">
      <c r="B25" s="8" t="str">
        <f>IF(A25="","",IFERROR((INDEX(Sheet5!$C$3:$H$8,MATCH('Overall Grade'!D25,Sheet5!$B$3:$B$8,0),MATCH('Overall Grade'!C25,Sheet5!$C$2:$H$2,0))),"NYA"))</f>
        <v/>
      </c>
      <c r="C25" s="8" t="str">
        <f>'Unit 1'!E28</f>
        <v/>
      </c>
      <c r="D25" s="8" t="str">
        <f>'Unit 2'!E28</f>
        <v/>
      </c>
    </row>
    <row r="26" spans="2:4">
      <c r="B26" s="8" t="str">
        <f>IF(A26="","",IFERROR((INDEX(Sheet5!$C$3:$H$8,MATCH('Overall Grade'!D26,Sheet5!$B$3:$B$8,0),MATCH('Overall Grade'!C26,Sheet5!$C$2:$H$2,0))),"NYA"))</f>
        <v/>
      </c>
      <c r="C26" s="8" t="str">
        <f>'Unit 1'!E29</f>
        <v/>
      </c>
      <c r="D26" s="8" t="str">
        <f>'Unit 2'!E29</f>
        <v/>
      </c>
    </row>
    <row r="27" spans="2:4">
      <c r="B27" s="8" t="str">
        <f>IF(A27="","",IFERROR((INDEX(Sheet5!$C$3:$H$8,MATCH('Overall Grade'!D27,Sheet5!$B$3:$B$8,0),MATCH('Overall Grade'!C27,Sheet5!$C$2:$H$2,0))),"NYA"))</f>
        <v/>
      </c>
      <c r="C27" s="8" t="str">
        <f>'Unit 1'!E30</f>
        <v/>
      </c>
      <c r="D27" s="8" t="str">
        <f>'Unit 2'!E30</f>
        <v/>
      </c>
    </row>
    <row r="28" spans="2:4">
      <c r="B28" s="8" t="str">
        <f>IF(A28="","",IFERROR((INDEX(Sheet5!$C$3:$H$8,MATCH('Overall Grade'!D28,Sheet5!$B$3:$B$8,0),MATCH('Overall Grade'!C28,Sheet5!$C$2:$H$2,0))),"NYA"))</f>
        <v/>
      </c>
      <c r="C28" s="8" t="str">
        <f>'Unit 1'!E31</f>
        <v/>
      </c>
      <c r="D28" s="8" t="str">
        <f>'Unit 2'!E31</f>
        <v/>
      </c>
    </row>
    <row r="29" spans="2:4">
      <c r="B29" s="8" t="str">
        <f>IF(A29="","",IFERROR((INDEX(Sheet5!$C$3:$H$8,MATCH('Overall Grade'!D29,Sheet5!$B$3:$B$8,0),MATCH('Overall Grade'!C29,Sheet5!$C$2:$H$2,0))),"NYA"))</f>
        <v/>
      </c>
      <c r="C29" s="8" t="str">
        <f>'Unit 1'!E32</f>
        <v/>
      </c>
      <c r="D29" s="8" t="str">
        <f>'Unit 2'!E32</f>
        <v/>
      </c>
    </row>
    <row r="30" spans="2:4">
      <c r="B30" s="8" t="str">
        <f>IF(A30="","",IFERROR((INDEX(Sheet5!$C$3:$H$8,MATCH('Overall Grade'!D30,Sheet5!$B$3:$B$8,0),MATCH('Overall Grade'!C30,Sheet5!$C$2:$H$2,0))),"NYA"))</f>
        <v/>
      </c>
      <c r="C30" s="8" t="str">
        <f>'Unit 1'!E33</f>
        <v/>
      </c>
      <c r="D30" s="8" t="str">
        <f>'Unit 2'!E33</f>
        <v/>
      </c>
    </row>
    <row r="31" spans="2:4">
      <c r="B31" s="8" t="str">
        <f>IF(A31="","",IFERROR((INDEX(Sheet5!$C$3:$H$8,MATCH('Overall Grade'!D31,Sheet5!$B$3:$B$8,0),MATCH('Overall Grade'!C31,Sheet5!$C$2:$H$2,0))),"NYA"))</f>
        <v/>
      </c>
      <c r="C31" s="8" t="str">
        <f>'Unit 1'!E34</f>
        <v/>
      </c>
      <c r="D31" s="8" t="str">
        <f>'Unit 2'!E34</f>
        <v/>
      </c>
    </row>
    <row r="32" spans="2:4">
      <c r="B32" s="8" t="str">
        <f>IF(A32="","",IFERROR((INDEX(Sheet5!$C$3:$H$8,MATCH('Overall Grade'!D32,Sheet5!$B$3:$B$8,0),MATCH('Overall Grade'!C32,Sheet5!$C$2:$H$2,0))),"NYA"))</f>
        <v/>
      </c>
      <c r="C32" s="8" t="str">
        <f>'Unit 1'!E35</f>
        <v/>
      </c>
      <c r="D32" s="8" t="str">
        <f>'Unit 2'!E35</f>
        <v/>
      </c>
    </row>
    <row r="33" spans="2:4">
      <c r="B33" s="8" t="str">
        <f>IF(A33="","",IFERROR((INDEX(Sheet5!$C$3:$H$8,MATCH('Overall Grade'!D33,Sheet5!$B$3:$B$8,0),MATCH('Overall Grade'!C33,Sheet5!$C$2:$H$2,0))),"NYA"))</f>
        <v/>
      </c>
      <c r="C33" s="8" t="str">
        <f>'Unit 1'!E36</f>
        <v/>
      </c>
      <c r="D33" s="8" t="str">
        <f>'Unit 2'!E36</f>
        <v/>
      </c>
    </row>
    <row r="34" spans="2:4">
      <c r="B34" s="8" t="str">
        <f>IF(A34="","",IFERROR((INDEX(Sheet5!$C$3:$H$8,MATCH('Overall Grade'!D34,Sheet5!$B$3:$B$8,0),MATCH('Overall Grade'!C34,Sheet5!$C$2:$H$2,0))),"NYA"))</f>
        <v/>
      </c>
      <c r="C34" s="8" t="str">
        <f>'Unit 1'!E37</f>
        <v/>
      </c>
      <c r="D34" s="8" t="str">
        <f>'Unit 2'!E37</f>
        <v/>
      </c>
    </row>
    <row r="35" spans="2:4">
      <c r="B35" s="8" t="str">
        <f>IF(A35="","",IFERROR((INDEX(Sheet5!$C$3:$H$8,MATCH('Overall Grade'!D35,Sheet5!$B$3:$B$8,0),MATCH('Overall Grade'!C35,Sheet5!$C$2:$H$2,0))),"NYA"))</f>
        <v/>
      </c>
      <c r="C35" s="8" t="str">
        <f>'Unit 1'!E38</f>
        <v/>
      </c>
      <c r="D35" s="8" t="str">
        <f>'Unit 2'!E38</f>
        <v/>
      </c>
    </row>
    <row r="36" spans="2:4">
      <c r="B36" s="8" t="str">
        <f>IF(A36="","",IFERROR((INDEX(Sheet5!$C$3:$H$8,MATCH('Overall Grade'!D36,Sheet5!$B$3:$B$8,0),MATCH('Overall Grade'!C36,Sheet5!$C$2:$H$2,0))),"NYA"))</f>
        <v/>
      </c>
      <c r="C36" s="8" t="str">
        <f>'Unit 1'!E39</f>
        <v/>
      </c>
      <c r="D36" s="8" t="str">
        <f>'Unit 2'!E39</f>
        <v/>
      </c>
    </row>
    <row r="37" spans="2:4">
      <c r="B37" s="8" t="str">
        <f>IF(A37="","",IFERROR((INDEX(Sheet5!$C$3:$H$8,MATCH('Overall Grade'!D37,Sheet5!$B$3:$B$8,0),MATCH('Overall Grade'!C37,Sheet5!$C$2:$H$2,0))),"NYA"))</f>
        <v/>
      </c>
      <c r="C37" s="8" t="str">
        <f>'Unit 1'!E40</f>
        <v/>
      </c>
      <c r="D37" s="8" t="str">
        <f>'Unit 2'!E40</f>
        <v/>
      </c>
    </row>
    <row r="38" spans="2:4">
      <c r="B38" s="8" t="str">
        <f>IF(A38="","",IFERROR((INDEX(Sheet5!$C$3:$H$8,MATCH('Overall Grade'!D38,Sheet5!$B$3:$B$8,0),MATCH('Overall Grade'!C38,Sheet5!$C$2:$H$2,0))),"NYA"))</f>
        <v/>
      </c>
      <c r="C38" s="8" t="str">
        <f>'Unit 1'!E41</f>
        <v/>
      </c>
      <c r="D38" s="8" t="str">
        <f>'Unit 2'!E41</f>
        <v/>
      </c>
    </row>
    <row r="39" spans="2:4">
      <c r="B39" s="8" t="str">
        <f>IF(A39="","",IFERROR((INDEX(Sheet5!$C$3:$H$8,MATCH('Overall Grade'!D39,Sheet5!$B$3:$B$8,0),MATCH('Overall Grade'!C39,Sheet5!$C$2:$H$2,0))),"NYA"))</f>
        <v/>
      </c>
      <c r="C39" s="8" t="str">
        <f>'Unit 1'!E42</f>
        <v/>
      </c>
      <c r="D39" s="8" t="str">
        <f>'Unit 2'!E42</f>
        <v/>
      </c>
    </row>
    <row r="40" spans="2:4">
      <c r="B40" s="8" t="str">
        <f>IF(A40="","",IFERROR((INDEX(Sheet5!$C$3:$H$8,MATCH('Overall Grade'!D40,Sheet5!$B$3:$B$8,0),MATCH('Overall Grade'!C40,Sheet5!$C$2:$H$2,0))),"NYA"))</f>
        <v/>
      </c>
      <c r="C40" s="8" t="str">
        <f>'Unit 1'!E43</f>
        <v/>
      </c>
      <c r="D40" s="8" t="str">
        <f>'Unit 2'!E43</f>
        <v/>
      </c>
    </row>
    <row r="41" spans="2:4">
      <c r="B41" s="8" t="str">
        <f>IF(A41="","",IFERROR((INDEX(Sheet5!$C$3:$H$8,MATCH('Overall Grade'!D41,Sheet5!$B$3:$B$8,0),MATCH('Overall Grade'!C41,Sheet5!$C$2:$H$2,0))),"NYA"))</f>
        <v/>
      </c>
      <c r="C41" s="8" t="str">
        <f>'Unit 1'!E44</f>
        <v/>
      </c>
      <c r="D41" s="8" t="str">
        <f>'Unit 2'!E44</f>
        <v/>
      </c>
    </row>
    <row r="42" spans="2:4">
      <c r="B42" s="8" t="str">
        <f>IF(A42="","",IFERROR((INDEX(Sheet5!$C$3:$H$8,MATCH('Overall Grade'!D42,Sheet5!$B$3:$B$8,0),MATCH('Overall Grade'!C42,Sheet5!$C$2:$H$2,0))),"NYA"))</f>
        <v/>
      </c>
      <c r="C42" s="8" t="str">
        <f>'Unit 1'!E45</f>
        <v/>
      </c>
      <c r="D42" s="8" t="str">
        <f>'Unit 2'!E45</f>
        <v/>
      </c>
    </row>
    <row r="43" spans="2:4">
      <c r="B43" s="8" t="str">
        <f>IF(A43="","",IFERROR((INDEX(Sheet5!$C$3:$H$8,MATCH('Overall Grade'!D43,Sheet5!$B$3:$B$8,0),MATCH('Overall Grade'!C43,Sheet5!$C$2:$H$2,0))),"NYA"))</f>
        <v/>
      </c>
      <c r="C43" s="8" t="str">
        <f>'Unit 1'!E46</f>
        <v/>
      </c>
      <c r="D43" s="8" t="str">
        <f>'Unit 2'!E46</f>
        <v/>
      </c>
    </row>
    <row r="44" spans="2:4">
      <c r="B44" s="8" t="str">
        <f>IF(A44="","",IFERROR((INDEX(Sheet5!$C$3:$H$8,MATCH('Overall Grade'!D44,Sheet5!$B$3:$B$8,0),MATCH('Overall Grade'!C44,Sheet5!$C$2:$H$2,0))),"NYA"))</f>
        <v/>
      </c>
      <c r="C44" s="8" t="str">
        <f>'Unit 1'!E47</f>
        <v/>
      </c>
      <c r="D44" s="8" t="str">
        <f>'Unit 2'!E47</f>
        <v/>
      </c>
    </row>
    <row r="45" spans="2:4">
      <c r="B45" s="8" t="str">
        <f>IF(A45="","",IFERROR((INDEX(Sheet5!$C$3:$H$8,MATCH('Overall Grade'!D45,Sheet5!$B$3:$B$8,0),MATCH('Overall Grade'!C45,Sheet5!$C$2:$H$2,0))),"NYA"))</f>
        <v/>
      </c>
      <c r="C45" s="8" t="str">
        <f>'Unit 1'!E48</f>
        <v/>
      </c>
      <c r="D45" s="8" t="str">
        <f>'Unit 2'!E48</f>
        <v/>
      </c>
    </row>
    <row r="46" spans="2:4">
      <c r="B46" s="8" t="str">
        <f>IF(A46="","",IFERROR((INDEX(Sheet5!$C$3:$H$8,MATCH('Overall Grade'!D46,Sheet5!$B$3:$B$8,0),MATCH('Overall Grade'!C46,Sheet5!$C$2:$H$2,0))),"NYA"))</f>
        <v/>
      </c>
      <c r="C46" s="8" t="str">
        <f>'Unit 1'!E49</f>
        <v/>
      </c>
      <c r="D46" s="8" t="str">
        <f>'Unit 2'!E49</f>
        <v/>
      </c>
    </row>
    <row r="47" spans="2:4">
      <c r="B47" s="8" t="str">
        <f>IF(A47="","",IFERROR((INDEX(Sheet5!$C$3:$H$8,MATCH('Overall Grade'!D47,Sheet5!$B$3:$B$8,0),MATCH('Overall Grade'!C47,Sheet5!$C$2:$H$2,0))),"NYA"))</f>
        <v/>
      </c>
      <c r="C47" s="8" t="str">
        <f>'Unit 1'!E50</f>
        <v/>
      </c>
      <c r="D47" s="8" t="str">
        <f>'Unit 2'!E50</f>
        <v/>
      </c>
    </row>
    <row r="48" spans="2:4">
      <c r="B48" s="8" t="str">
        <f>IF(A48="","",IFERROR((INDEX(Sheet5!$C$3:$H$8,MATCH('Overall Grade'!D48,Sheet5!$B$3:$B$8,0),MATCH('Overall Grade'!C48,Sheet5!$C$2:$H$2,0))),"NYA"))</f>
        <v/>
      </c>
      <c r="C48" s="8" t="str">
        <f>'Unit 1'!E51</f>
        <v/>
      </c>
      <c r="D48" s="8" t="str">
        <f>'Unit 2'!E51</f>
        <v/>
      </c>
    </row>
    <row r="49" spans="2:4">
      <c r="B49" s="8" t="str">
        <f>IF(A49="","",IFERROR((INDEX(Sheet5!$C$3:$H$8,MATCH('Overall Grade'!D49,Sheet5!$B$3:$B$8,0),MATCH('Overall Grade'!C49,Sheet5!$C$2:$H$2,0))),"NYA"))</f>
        <v/>
      </c>
      <c r="C49" s="8" t="str">
        <f>'Unit 1'!E52</f>
        <v/>
      </c>
      <c r="D49" s="8" t="str">
        <f>'Unit 2'!E52</f>
        <v/>
      </c>
    </row>
    <row r="50" spans="2:4">
      <c r="B50" s="8" t="str">
        <f>IF(A50="","",IFERROR((INDEX(Sheet5!$C$3:$H$8,MATCH('Overall Grade'!D50,Sheet5!$B$3:$B$8,0),MATCH('Overall Grade'!C50,Sheet5!$C$2:$H$2,0))),"NYA"))</f>
        <v/>
      </c>
      <c r="C50" s="8" t="str">
        <f>'Unit 1'!E53</f>
        <v/>
      </c>
      <c r="D50" s="8" t="str">
        <f>'Unit 2'!E53</f>
        <v/>
      </c>
    </row>
    <row r="51" spans="2:4">
      <c r="B51" s="8" t="str">
        <f>IF(A51="","",IFERROR((INDEX(Sheet5!$C$3:$H$8,MATCH('Overall Grade'!D51,Sheet5!$B$3:$B$8,0),MATCH('Overall Grade'!C51,Sheet5!$C$2:$H$2,0))),"NYA"))</f>
        <v/>
      </c>
      <c r="C51" s="8" t="str">
        <f>'Unit 1'!E54</f>
        <v/>
      </c>
      <c r="D51" s="8" t="str">
        <f>'Unit 2'!E54</f>
        <v/>
      </c>
    </row>
    <row r="52" spans="2:4">
      <c r="B52" s="8" t="str">
        <f>IF(A52="","",IFERROR((INDEX(Sheet5!$C$3:$H$8,MATCH('Overall Grade'!D52,Sheet5!$B$3:$B$8,0),MATCH('Overall Grade'!C52,Sheet5!$C$2:$H$2,0))),"NYA"))</f>
        <v/>
      </c>
      <c r="C52" s="8" t="str">
        <f>'Unit 1'!E55</f>
        <v/>
      </c>
      <c r="D52" s="8" t="str">
        <f>'Unit 2'!E55</f>
        <v/>
      </c>
    </row>
    <row r="53" spans="2:4">
      <c r="B53" s="8" t="str">
        <f>IF(A53="","",IFERROR((INDEX(Sheet5!$C$3:$H$8,MATCH('Overall Grade'!D53,Sheet5!$B$3:$B$8,0),MATCH('Overall Grade'!C53,Sheet5!$C$2:$H$2,0))),"NYA"))</f>
        <v/>
      </c>
      <c r="C53" s="8" t="str">
        <f>'Unit 1'!E56</f>
        <v/>
      </c>
      <c r="D53" s="8" t="str">
        <f>'Unit 2'!E56</f>
        <v/>
      </c>
    </row>
    <row r="54" spans="2:4">
      <c r="B54" s="8" t="str">
        <f>IF(A54="","",IFERROR((INDEX(Sheet5!$C$3:$H$8,MATCH('Overall Grade'!D54,Sheet5!$B$3:$B$8,0),MATCH('Overall Grade'!C54,Sheet5!$C$2:$H$2,0))),"NYA"))</f>
        <v/>
      </c>
      <c r="C54" s="8" t="str">
        <f>'Unit 1'!E57</f>
        <v/>
      </c>
      <c r="D54" s="8" t="str">
        <f>'Unit 2'!E57</f>
        <v/>
      </c>
    </row>
    <row r="55" spans="2:4">
      <c r="B55" s="8" t="str">
        <f>IF(A55="","",IFERROR((INDEX(Sheet5!$C$3:$H$8,MATCH('Overall Grade'!D55,Sheet5!$B$3:$B$8,0),MATCH('Overall Grade'!C55,Sheet5!$C$2:$H$2,0))),"NYA"))</f>
        <v/>
      </c>
      <c r="C55" s="8" t="str">
        <f>'Unit 1'!E58</f>
        <v/>
      </c>
      <c r="D55" s="8" t="str">
        <f>'Unit 2'!E58</f>
        <v/>
      </c>
    </row>
    <row r="56" spans="2:4">
      <c r="B56" s="8" t="str">
        <f>IF(A56="","",IFERROR((INDEX(Sheet5!$C$3:$H$8,MATCH('Overall Grade'!D56,Sheet5!$B$3:$B$8,0),MATCH('Overall Grade'!C56,Sheet5!$C$2:$H$2,0))),"NYA"))</f>
        <v/>
      </c>
      <c r="C56" s="8" t="str">
        <f>'Unit 1'!E59</f>
        <v/>
      </c>
      <c r="D56" s="8" t="str">
        <f>'Unit 2'!E59</f>
        <v/>
      </c>
    </row>
    <row r="57" spans="2:4">
      <c r="B57" s="8" t="str">
        <f>IF(A57="","",IFERROR((INDEX(Sheet5!$C$3:$H$8,MATCH('Overall Grade'!D57,Sheet5!$B$3:$B$8,0),MATCH('Overall Grade'!C57,Sheet5!$C$2:$H$2,0))),"NYA"))</f>
        <v/>
      </c>
      <c r="C57" s="8" t="str">
        <f>'Unit 1'!E60</f>
        <v/>
      </c>
      <c r="D57" s="8" t="str">
        <f>'Unit 2'!E60</f>
        <v/>
      </c>
    </row>
    <row r="58" spans="2:4">
      <c r="B58" s="8" t="str">
        <f>IF(A58="","",IFERROR((INDEX(Sheet5!$C$3:$H$8,MATCH('Overall Grade'!D58,Sheet5!$B$3:$B$8,0),MATCH('Overall Grade'!C58,Sheet5!$C$2:$H$2,0))),"NYA"))</f>
        <v/>
      </c>
      <c r="C58" s="8" t="str">
        <f>'Unit 1'!E61</f>
        <v/>
      </c>
      <c r="D58" s="8" t="str">
        <f>'Unit 2'!E61</f>
        <v/>
      </c>
    </row>
    <row r="59" spans="2:4">
      <c r="B59" s="8" t="str">
        <f>IF(A59="","",IFERROR((INDEX(Sheet5!$C$3:$H$8,MATCH('Overall Grade'!D59,Sheet5!$B$3:$B$8,0),MATCH('Overall Grade'!C59,Sheet5!$C$2:$H$2,0))),"NYA"))</f>
        <v/>
      </c>
      <c r="C59" s="8" t="str">
        <f>'Unit 1'!E62</f>
        <v/>
      </c>
      <c r="D59" s="8" t="str">
        <f>'Unit 2'!E62</f>
        <v/>
      </c>
    </row>
    <row r="60" spans="2:4">
      <c r="B60" s="8" t="str">
        <f>IF(A60="","",IFERROR((INDEX(Sheet5!$C$3:$H$8,MATCH('Overall Grade'!D60,Sheet5!$B$3:$B$8,0),MATCH('Overall Grade'!C60,Sheet5!$C$2:$H$2,0))),"NYA"))</f>
        <v/>
      </c>
      <c r="C60" s="8" t="str">
        <f>'Unit 1'!E63</f>
        <v/>
      </c>
      <c r="D60" s="8" t="str">
        <f>'Unit 2'!E63</f>
        <v/>
      </c>
    </row>
    <row r="61" spans="2:4">
      <c r="B61" s="8" t="str">
        <f>IF(A61="","",IFERROR((INDEX(Sheet5!$C$3:$H$8,MATCH('Overall Grade'!D61,Sheet5!$B$3:$B$8,0),MATCH('Overall Grade'!C61,Sheet5!$C$2:$H$2,0))),"NYA"))</f>
        <v/>
      </c>
      <c r="C61" s="8" t="str">
        <f>'Unit 1'!E64</f>
        <v/>
      </c>
      <c r="D61" s="8" t="str">
        <f>'Unit 2'!E64</f>
        <v/>
      </c>
    </row>
    <row r="62" spans="2:4">
      <c r="B62" s="8" t="str">
        <f>IF(A62="","",IFERROR((INDEX(Sheet5!$C$3:$H$8,MATCH('Overall Grade'!D62,Sheet5!$B$3:$B$8,0),MATCH('Overall Grade'!C62,Sheet5!$C$2:$H$2,0))),"NYA"))</f>
        <v/>
      </c>
      <c r="C62" s="8" t="str">
        <f>'Unit 1'!E65</f>
        <v/>
      </c>
      <c r="D62" s="8" t="str">
        <f>'Unit 2'!E65</f>
        <v/>
      </c>
    </row>
    <row r="63" spans="2:4">
      <c r="B63" s="8" t="str">
        <f>IF(A63="","",IFERROR((INDEX(Sheet5!$C$3:$H$8,MATCH('Overall Grade'!D63,Sheet5!$B$3:$B$8,0),MATCH('Overall Grade'!C63,Sheet5!$C$2:$H$2,0))),"NYA"))</f>
        <v/>
      </c>
      <c r="C63" s="8" t="str">
        <f>'Unit 1'!E66</f>
        <v/>
      </c>
      <c r="D63" s="8" t="str">
        <f>'Unit 2'!E66</f>
        <v/>
      </c>
    </row>
    <row r="64" spans="2:4">
      <c r="B64" s="8" t="str">
        <f>IF(A64="","",IFERROR((INDEX(Sheet5!$C$3:$H$8,MATCH('Overall Grade'!D64,Sheet5!$B$3:$B$8,0),MATCH('Overall Grade'!C64,Sheet5!$C$2:$H$2,0))),"NYA"))</f>
        <v/>
      </c>
      <c r="C64" s="8" t="str">
        <f>'Unit 1'!E67</f>
        <v/>
      </c>
      <c r="D64" s="8" t="str">
        <f>'Unit 2'!E67</f>
        <v/>
      </c>
    </row>
    <row r="65" spans="2:4">
      <c r="B65" s="8" t="str">
        <f>IF(A65="","",IFERROR((INDEX(Sheet5!$C$3:$H$8,MATCH('Overall Grade'!D65,Sheet5!$B$3:$B$8,0),MATCH('Overall Grade'!C65,Sheet5!$C$2:$H$2,0))),"NYA"))</f>
        <v/>
      </c>
      <c r="C65" s="8" t="str">
        <f>'Unit 1'!E68</f>
        <v/>
      </c>
      <c r="D65" s="8" t="str">
        <f>'Unit 2'!E68</f>
        <v/>
      </c>
    </row>
    <row r="66" spans="2:4">
      <c r="B66" s="8" t="str">
        <f>IF(A66="","",IFERROR((INDEX(Sheet5!$C$3:$H$8,MATCH('Overall Grade'!D66,Sheet5!$B$3:$B$8,0),MATCH('Overall Grade'!C66,Sheet5!$C$2:$H$2,0))),"NYA"))</f>
        <v/>
      </c>
      <c r="C66" s="8" t="str">
        <f>'Unit 1'!E69</f>
        <v/>
      </c>
      <c r="D66" s="8" t="str">
        <f>'Unit 2'!E69</f>
        <v/>
      </c>
    </row>
    <row r="67" spans="2:4">
      <c r="B67" s="8" t="str">
        <f>IF(A67="","",IFERROR((INDEX(Sheet5!$C$3:$H$8,MATCH('Overall Grade'!D67,Sheet5!$B$3:$B$8,0),MATCH('Overall Grade'!C67,Sheet5!$C$2:$H$2,0))),"NYA"))</f>
        <v/>
      </c>
      <c r="C67" s="8" t="str">
        <f>'Unit 1'!E70</f>
        <v/>
      </c>
      <c r="D67" s="8" t="str">
        <f>'Unit 2'!E70</f>
        <v/>
      </c>
    </row>
    <row r="68" spans="2:4">
      <c r="B68" s="8" t="str">
        <f>IF(A68="","",IFERROR((INDEX(Sheet5!$C$3:$H$8,MATCH('Overall Grade'!D68,Sheet5!$B$3:$B$8,0),MATCH('Overall Grade'!C68,Sheet5!$C$2:$H$2,0))),"NYA"))</f>
        <v/>
      </c>
      <c r="C68" s="8" t="str">
        <f>'Unit 1'!E71</f>
        <v/>
      </c>
      <c r="D68" s="8" t="str">
        <f>'Unit 2'!E71</f>
        <v/>
      </c>
    </row>
    <row r="69" spans="2:4">
      <c r="B69" s="8" t="str">
        <f>IF(A69="","",IFERROR((INDEX(Sheet5!$C$3:$H$8,MATCH('Overall Grade'!D69,Sheet5!$B$3:$B$8,0),MATCH('Overall Grade'!C69,Sheet5!$C$2:$H$2,0))),"NYA"))</f>
        <v/>
      </c>
      <c r="C69" s="8" t="str">
        <f>'Unit 1'!E72</f>
        <v/>
      </c>
      <c r="D69" s="8" t="str">
        <f>'Unit 2'!E72</f>
        <v/>
      </c>
    </row>
    <row r="70" spans="2:4">
      <c r="B70" s="8" t="str">
        <f>IF(A70="","",IFERROR((INDEX(Sheet5!$C$3:$H$8,MATCH('Overall Grade'!D70,Sheet5!$B$3:$B$8,0),MATCH('Overall Grade'!C70,Sheet5!$C$2:$H$2,0))),"NYA"))</f>
        <v/>
      </c>
      <c r="C70" s="8" t="str">
        <f>'Unit 1'!E73</f>
        <v/>
      </c>
      <c r="D70" s="8" t="str">
        <f>'Unit 2'!E73</f>
        <v/>
      </c>
    </row>
    <row r="71" spans="2:4">
      <c r="B71" s="8" t="str">
        <f>IF(A71="","",IFERROR((INDEX(Sheet5!$C$3:$H$8,MATCH('Overall Grade'!D71,Sheet5!$B$3:$B$8,0),MATCH('Overall Grade'!C71,Sheet5!$C$2:$H$2,0))),"NYA"))</f>
        <v/>
      </c>
      <c r="C71" s="8" t="str">
        <f>'Unit 1'!E74</f>
        <v/>
      </c>
      <c r="D71" s="8" t="str">
        <f>'Unit 2'!E74</f>
        <v/>
      </c>
    </row>
    <row r="72" spans="2:4">
      <c r="B72" s="8" t="str">
        <f>IF(A72="","",IFERROR((INDEX(Sheet5!$C$3:$H$8,MATCH('Overall Grade'!D72,Sheet5!$B$3:$B$8,0),MATCH('Overall Grade'!C72,Sheet5!$C$2:$H$2,0))),"NYA"))</f>
        <v/>
      </c>
      <c r="C72" s="8" t="str">
        <f>'Unit 1'!E75</f>
        <v/>
      </c>
      <c r="D72" s="8" t="str">
        <f>'Unit 2'!E75</f>
        <v/>
      </c>
    </row>
    <row r="73" spans="2:4">
      <c r="B73" s="8" t="str">
        <f>IF(A73="","",IFERROR((INDEX(Sheet5!$C$3:$H$8,MATCH('Overall Grade'!D73,Sheet5!$B$3:$B$8,0),MATCH('Overall Grade'!C73,Sheet5!$C$2:$H$2,0))),"NYA"))</f>
        <v/>
      </c>
      <c r="C73" s="8" t="str">
        <f>'Unit 1'!E76</f>
        <v/>
      </c>
      <c r="D73" s="8" t="str">
        <f>'Unit 2'!E76</f>
        <v/>
      </c>
    </row>
    <row r="74" spans="2:4">
      <c r="B74" s="8" t="str">
        <f>IF(A74="","",IFERROR((INDEX(Sheet5!$C$3:$H$8,MATCH('Overall Grade'!D74,Sheet5!$B$3:$B$8,0),MATCH('Overall Grade'!C74,Sheet5!$C$2:$H$2,0))),"NYA"))</f>
        <v/>
      </c>
      <c r="C74" s="8" t="str">
        <f>'Unit 1'!E77</f>
        <v/>
      </c>
      <c r="D74" s="8" t="str">
        <f>'Unit 2'!E77</f>
        <v/>
      </c>
    </row>
    <row r="75" spans="2:4">
      <c r="B75" s="8" t="str">
        <f>IF(A75="","",IFERROR((INDEX(Sheet5!$C$3:$H$8,MATCH('Overall Grade'!D75,Sheet5!$B$3:$B$8,0),MATCH('Overall Grade'!C75,Sheet5!$C$2:$H$2,0))),"NYA"))</f>
        <v/>
      </c>
      <c r="C75" s="8" t="str">
        <f>'Unit 1'!E78</f>
        <v/>
      </c>
      <c r="D75" s="8" t="str">
        <f>'Unit 2'!E78</f>
        <v/>
      </c>
    </row>
    <row r="76" spans="2:4">
      <c r="B76" s="8" t="str">
        <f>IF(A76="","",IFERROR((INDEX(Sheet5!$C$3:$H$8,MATCH('Overall Grade'!D76,Sheet5!$B$3:$B$8,0),MATCH('Overall Grade'!C76,Sheet5!$C$2:$H$2,0))),"NYA"))</f>
        <v/>
      </c>
      <c r="C76" s="8" t="str">
        <f>'Unit 1'!E79</f>
        <v/>
      </c>
      <c r="D76" s="8" t="str">
        <f>'Unit 2'!E79</f>
        <v/>
      </c>
    </row>
    <row r="77" spans="2:4">
      <c r="B77" s="8" t="str">
        <f>IF(A77="","",IFERROR((INDEX(Sheet5!$C$3:$H$8,MATCH('Overall Grade'!D77,Sheet5!$B$3:$B$8,0),MATCH('Overall Grade'!C77,Sheet5!$C$2:$H$2,0))),"NYA"))</f>
        <v/>
      </c>
      <c r="C77" s="8" t="str">
        <f>'Unit 1'!E80</f>
        <v/>
      </c>
      <c r="D77" s="8" t="str">
        <f>'Unit 2'!E80</f>
        <v/>
      </c>
    </row>
    <row r="78" spans="2:4">
      <c r="B78" s="8" t="str">
        <f>IF(A78="","",IFERROR((INDEX(Sheet5!$C$3:$H$8,MATCH('Overall Grade'!D78,Sheet5!$B$3:$B$8,0),MATCH('Overall Grade'!C78,Sheet5!$C$2:$H$2,0))),"NYA"))</f>
        <v/>
      </c>
      <c r="C78" s="8" t="str">
        <f>'Unit 1'!E81</f>
        <v/>
      </c>
      <c r="D78" s="8" t="str">
        <f>'Unit 2'!E81</f>
        <v/>
      </c>
    </row>
    <row r="79" spans="2:4">
      <c r="B79" s="8" t="str">
        <f>IF(A79="","",IFERROR((INDEX(Sheet5!$C$3:$H$8,MATCH('Overall Grade'!D79,Sheet5!$B$3:$B$8,0),MATCH('Overall Grade'!C79,Sheet5!$C$2:$H$2,0))),"NYA"))</f>
        <v/>
      </c>
      <c r="C79" s="8" t="str">
        <f>'Unit 1'!E82</f>
        <v/>
      </c>
      <c r="D79" s="8" t="str">
        <f>'Unit 2'!E82</f>
        <v/>
      </c>
    </row>
    <row r="80" spans="2:4">
      <c r="B80" s="8" t="str">
        <f>IF(A80="","",IFERROR((INDEX(Sheet5!$C$3:$H$8,MATCH('Overall Grade'!D80,Sheet5!$B$3:$B$8,0),MATCH('Overall Grade'!C80,Sheet5!$C$2:$H$2,0))),"NYA"))</f>
        <v/>
      </c>
      <c r="C80" s="8" t="str">
        <f>'Unit 1'!E83</f>
        <v/>
      </c>
      <c r="D80" s="8" t="str">
        <f>'Unit 2'!E83</f>
        <v/>
      </c>
    </row>
    <row r="81" spans="2:4">
      <c r="B81" s="8" t="str">
        <f>IF(A81="","",IFERROR((INDEX(Sheet5!$C$3:$H$8,MATCH('Overall Grade'!D81,Sheet5!$B$3:$B$8,0),MATCH('Overall Grade'!C81,Sheet5!$C$2:$H$2,0))),"NYA"))</f>
        <v/>
      </c>
      <c r="C81" s="8" t="str">
        <f>'Unit 1'!E84</f>
        <v/>
      </c>
      <c r="D81" s="8" t="str">
        <f>'Unit 2'!E84</f>
        <v/>
      </c>
    </row>
    <row r="82" spans="2:4">
      <c r="B82" s="8" t="str">
        <f>IF(A82="","",IFERROR((INDEX(Sheet5!$C$3:$H$8,MATCH('Overall Grade'!D82,Sheet5!$B$3:$B$8,0),MATCH('Overall Grade'!C82,Sheet5!$C$2:$H$2,0))),"NYA"))</f>
        <v/>
      </c>
      <c r="C82" s="8" t="str">
        <f>'Unit 1'!E85</f>
        <v/>
      </c>
      <c r="D82" s="8" t="str">
        <f>'Unit 2'!E85</f>
        <v/>
      </c>
    </row>
    <row r="83" spans="2:4">
      <c r="B83" s="8" t="str">
        <f>IF(A83="","",IFERROR((INDEX(Sheet5!$C$3:$H$8,MATCH('Overall Grade'!D83,Sheet5!$B$3:$B$8,0),MATCH('Overall Grade'!C83,Sheet5!$C$2:$H$2,0))),"NYA"))</f>
        <v/>
      </c>
      <c r="C83" s="8" t="str">
        <f>'Unit 1'!E86</f>
        <v/>
      </c>
      <c r="D83" s="8" t="str">
        <f>'Unit 2'!E86</f>
        <v/>
      </c>
    </row>
    <row r="84" spans="2:4">
      <c r="B84" s="8" t="str">
        <f>IF(A84="","",IFERROR((INDEX(Sheet5!$C$3:$H$8,MATCH('Overall Grade'!D84,Sheet5!$B$3:$B$8,0),MATCH('Overall Grade'!C84,Sheet5!$C$2:$H$2,0))),"NYA"))</f>
        <v/>
      </c>
      <c r="C84" s="8" t="str">
        <f>'Unit 1'!E87</f>
        <v/>
      </c>
      <c r="D84" s="8" t="str">
        <f>'Unit 2'!E87</f>
        <v/>
      </c>
    </row>
    <row r="85" spans="2:4">
      <c r="B85" s="8" t="str">
        <f>IF(A85="","",IFERROR((INDEX(Sheet5!$C$3:$H$8,MATCH('Overall Grade'!D85,Sheet5!$B$3:$B$8,0),MATCH('Overall Grade'!C85,Sheet5!$C$2:$H$2,0))),"NYA"))</f>
        <v/>
      </c>
      <c r="C85" s="8" t="str">
        <f>'Unit 1'!E88</f>
        <v/>
      </c>
      <c r="D85" s="8" t="str">
        <f>'Unit 2'!E88</f>
        <v/>
      </c>
    </row>
    <row r="86" spans="2:4">
      <c r="B86" s="8" t="str">
        <f>IF(A86="","",IFERROR((INDEX(Sheet5!$C$3:$H$8,MATCH('Overall Grade'!D86,Sheet5!$B$3:$B$8,0),MATCH('Overall Grade'!C86,Sheet5!$C$2:$H$2,0))),"NYA"))</f>
        <v/>
      </c>
      <c r="C86" s="8" t="str">
        <f>'Unit 1'!E89</f>
        <v/>
      </c>
      <c r="D86" s="8" t="str">
        <f>'Unit 2'!E89</f>
        <v/>
      </c>
    </row>
    <row r="87" spans="2:4">
      <c r="B87" s="8" t="str">
        <f>IF(A87="","",IFERROR((INDEX(Sheet5!$C$3:$H$8,MATCH('Overall Grade'!D87,Sheet5!$B$3:$B$8,0),MATCH('Overall Grade'!C87,Sheet5!$C$2:$H$2,0))),"NYA"))</f>
        <v/>
      </c>
      <c r="C87" s="8" t="str">
        <f>'Unit 1'!E90</f>
        <v/>
      </c>
      <c r="D87" s="8" t="str">
        <f>'Unit 2'!E90</f>
        <v/>
      </c>
    </row>
    <row r="88" spans="2:4">
      <c r="B88" s="8" t="str">
        <f>IF(A88="","",IFERROR((INDEX(Sheet5!$C$3:$H$8,MATCH('Overall Grade'!D88,Sheet5!$B$3:$B$8,0),MATCH('Overall Grade'!C88,Sheet5!$C$2:$H$2,0))),"NYA"))</f>
        <v/>
      </c>
      <c r="C88" s="8" t="str">
        <f>'Unit 1'!E91</f>
        <v/>
      </c>
      <c r="D88" s="8" t="str">
        <f>'Unit 2'!E91</f>
        <v/>
      </c>
    </row>
    <row r="89" spans="2:4">
      <c r="B89" s="8" t="str">
        <f>IF(A89="","",IFERROR((INDEX(Sheet5!$C$3:$H$8,MATCH('Overall Grade'!D89,Sheet5!$B$3:$B$8,0),MATCH('Overall Grade'!C89,Sheet5!$C$2:$H$2,0))),"NYA"))</f>
        <v/>
      </c>
      <c r="C89" s="8" t="str">
        <f>'Unit 1'!E92</f>
        <v/>
      </c>
      <c r="D89" s="8" t="str">
        <f>'Unit 2'!E92</f>
        <v/>
      </c>
    </row>
    <row r="90" spans="2:4">
      <c r="B90" s="8" t="str">
        <f>IF(A90="","",IFERROR((INDEX(Sheet5!$C$3:$H$8,MATCH('Overall Grade'!D90,Sheet5!$B$3:$B$8,0),MATCH('Overall Grade'!C90,Sheet5!$C$2:$H$2,0))),"NYA"))</f>
        <v/>
      </c>
      <c r="C90" s="8" t="str">
        <f>'Unit 1'!E93</f>
        <v/>
      </c>
      <c r="D90" s="8" t="str">
        <f>'Unit 2'!E93</f>
        <v/>
      </c>
    </row>
    <row r="91" spans="2:4">
      <c r="B91" s="8" t="str">
        <f>IF(A91="","",IFERROR((INDEX(Sheet5!$C$3:$H$8,MATCH('Overall Grade'!D91,Sheet5!$B$3:$B$8,0),MATCH('Overall Grade'!C91,Sheet5!$C$2:$H$2,0))),"NYA"))</f>
        <v/>
      </c>
      <c r="C91" s="8" t="str">
        <f>'Unit 1'!E94</f>
        <v/>
      </c>
      <c r="D91" s="8" t="str">
        <f>'Unit 2'!E94</f>
        <v/>
      </c>
    </row>
    <row r="92" spans="2:4">
      <c r="B92" s="8" t="str">
        <f>IF(A92="","",IFERROR((INDEX(Sheet5!$C$3:$H$8,MATCH('Overall Grade'!D92,Sheet5!$B$3:$B$8,0),MATCH('Overall Grade'!C92,Sheet5!$C$2:$H$2,0))),"NYA"))</f>
        <v/>
      </c>
      <c r="C92" s="8" t="str">
        <f>'Unit 1'!E95</f>
        <v/>
      </c>
      <c r="D92" s="8" t="str">
        <f>'Unit 2'!E95</f>
        <v/>
      </c>
    </row>
    <row r="93" spans="2:4">
      <c r="B93" s="8" t="str">
        <f>IF(A93="","",IFERROR((INDEX(Sheet5!$C$3:$H$8,MATCH('Overall Grade'!D93,Sheet5!$B$3:$B$8,0),MATCH('Overall Grade'!C93,Sheet5!$C$2:$H$2,0))),"NYA"))</f>
        <v/>
      </c>
      <c r="C93" s="8" t="str">
        <f>'Unit 1'!E96</f>
        <v/>
      </c>
      <c r="D93" s="8" t="str">
        <f>'Unit 2'!E96</f>
        <v/>
      </c>
    </row>
    <row r="94" spans="2:4">
      <c r="B94" s="8" t="str">
        <f>IF(A94="","",IFERROR((INDEX(Sheet5!$C$3:$H$8,MATCH('Overall Grade'!D94,Sheet5!$B$3:$B$8,0),MATCH('Overall Grade'!C94,Sheet5!$C$2:$H$2,0))),"NYA"))</f>
        <v/>
      </c>
      <c r="C94" s="8" t="str">
        <f>'Unit 1'!E97</f>
        <v/>
      </c>
      <c r="D94" s="8" t="str">
        <f>'Unit 2'!E97</f>
        <v/>
      </c>
    </row>
    <row r="95" spans="2:4">
      <c r="B95" s="8" t="str">
        <f>IF(A95="","",IFERROR((INDEX(Sheet5!$C$3:$H$8,MATCH('Overall Grade'!D95,Sheet5!$B$3:$B$8,0),MATCH('Overall Grade'!C95,Sheet5!$C$2:$H$2,0))),"NYA"))</f>
        <v/>
      </c>
      <c r="C95" s="8" t="str">
        <f>'Unit 1'!E98</f>
        <v/>
      </c>
      <c r="D95" s="8" t="str">
        <f>'Unit 2'!E98</f>
        <v/>
      </c>
    </row>
    <row r="96" spans="2:4">
      <c r="B96" s="8" t="str">
        <f>IF(A96="","",IFERROR((INDEX(Sheet5!$C$3:$H$8,MATCH('Overall Grade'!D96,Sheet5!$B$3:$B$8,0),MATCH('Overall Grade'!C96,Sheet5!$C$2:$H$2,0))),"NYA"))</f>
        <v/>
      </c>
      <c r="C96" s="8" t="str">
        <f>'Unit 1'!E99</f>
        <v/>
      </c>
      <c r="D96" s="8" t="str">
        <f>'Unit 2'!E99</f>
        <v/>
      </c>
    </row>
    <row r="97" spans="2:4">
      <c r="B97" s="8" t="str">
        <f>IF(A97="","",IFERROR((INDEX(Sheet5!$C$3:$H$8,MATCH('Overall Grade'!D97,Sheet5!$B$3:$B$8,0),MATCH('Overall Grade'!C97,Sheet5!$C$2:$H$2,0))),"NYA"))</f>
        <v/>
      </c>
      <c r="C97" s="8" t="str">
        <f>'Unit 1'!E100</f>
        <v/>
      </c>
      <c r="D97" s="8" t="str">
        <f>'Unit 2'!E100</f>
        <v/>
      </c>
    </row>
    <row r="98" spans="2:4">
      <c r="B98" s="8" t="str">
        <f>IF(A98="","",IFERROR((INDEX(Sheet5!$C$3:$H$8,MATCH('Overall Grade'!D98,Sheet5!$B$3:$B$8,0),MATCH('Overall Grade'!C98,Sheet5!$C$2:$H$2,0))),"NYA"))</f>
        <v/>
      </c>
      <c r="C98" s="8" t="str">
        <f>'Unit 1'!E101</f>
        <v/>
      </c>
      <c r="D98" s="8" t="str">
        <f>'Unit 2'!E101</f>
        <v/>
      </c>
    </row>
    <row r="99" spans="2:4">
      <c r="B99" s="8" t="str">
        <f>IF(A99="","",IFERROR((INDEX(Sheet5!$C$3:$H$8,MATCH('Overall Grade'!D99,Sheet5!$B$3:$B$8,0),MATCH('Overall Grade'!C99,Sheet5!$C$2:$H$2,0))),"NYA"))</f>
        <v/>
      </c>
      <c r="C99" s="8" t="str">
        <f>'Unit 1'!E102</f>
        <v/>
      </c>
      <c r="D99" s="8" t="str">
        <f>'Unit 2'!E102</f>
        <v/>
      </c>
    </row>
    <row r="100" spans="2:4">
      <c r="B100" s="8" t="str">
        <f>IF(A100="","",IFERROR((INDEX(Sheet5!$C$3:$H$8,MATCH('Overall Grade'!D100,Sheet5!$B$3:$B$8,0),MATCH('Overall Grade'!C100,Sheet5!$C$2:$H$2,0))),"NYA"))</f>
        <v/>
      </c>
      <c r="C100" s="8" t="str">
        <f>'Unit 1'!E103</f>
        <v/>
      </c>
      <c r="D100" s="8" t="str">
        <f>'Unit 2'!E103</f>
        <v/>
      </c>
    </row>
    <row r="101" spans="2:4">
      <c r="B101" s="8" t="str">
        <f>IF(A101="","",IFERROR((INDEX(Sheet5!$C$3:$H$8,MATCH('Overall Grade'!D101,Sheet5!$B$3:$B$8,0),MATCH('Overall Grade'!C101,Sheet5!$C$2:$H$2,0))),"NYA"))</f>
        <v/>
      </c>
      <c r="C101" s="8" t="str">
        <f>'Unit 1'!E104</f>
        <v/>
      </c>
      <c r="D101" s="8" t="str">
        <f>'Unit 2'!E104</f>
        <v/>
      </c>
    </row>
    <row r="102" spans="2:4">
      <c r="B102" s="8" t="str">
        <f>IF(A102="","",IFERROR((INDEX(Sheet5!$C$3:$H$8,MATCH('Overall Grade'!D102,Sheet5!$B$3:$B$8,0),MATCH('Overall Grade'!C102,Sheet5!$C$2:$H$2,0))),"NYA"))</f>
        <v/>
      </c>
      <c r="C102" s="8" t="str">
        <f>'Unit 1'!E105</f>
        <v/>
      </c>
      <c r="D102" s="8" t="str">
        <f>'Unit 2'!E105</f>
        <v/>
      </c>
    </row>
    <row r="103" spans="2:4">
      <c r="B103" s="8" t="str">
        <f>IF(A103="","",IFERROR((INDEX(Sheet5!$C$3:$H$8,MATCH('Overall Grade'!D103,Sheet5!$B$3:$B$8,0),MATCH('Overall Grade'!C103,Sheet5!$C$2:$H$2,0))),"NYA"))</f>
        <v/>
      </c>
      <c r="C103" s="8" t="str">
        <f>'Unit 1'!E106</f>
        <v/>
      </c>
      <c r="D103" s="8" t="str">
        <f>'Unit 2'!E106</f>
        <v/>
      </c>
    </row>
    <row r="104" spans="2:4">
      <c r="B104" s="8" t="str">
        <f>IF(A104="","",IFERROR((INDEX(Sheet5!$C$3:$H$8,MATCH('Overall Grade'!D104,Sheet5!$B$3:$B$8,0),MATCH('Overall Grade'!C104,Sheet5!$C$2:$H$2,0))),"NYA"))</f>
        <v/>
      </c>
      <c r="C104" s="8" t="str">
        <f>'Unit 1'!E107</f>
        <v/>
      </c>
      <c r="D104" s="8" t="str">
        <f>'Unit 2'!E107</f>
        <v/>
      </c>
    </row>
    <row r="105" spans="2:4">
      <c r="B105" s="8" t="str">
        <f>IF(A105="","",IFERROR((INDEX(Sheet5!$C$3:$H$8,MATCH('Overall Grade'!D105,Sheet5!$B$3:$B$8,0),MATCH('Overall Grade'!C105,Sheet5!$C$2:$H$2,0))),"NYA"))</f>
        <v/>
      </c>
      <c r="C105" s="8" t="str">
        <f>'Unit 1'!E108</f>
        <v/>
      </c>
      <c r="D105" s="8" t="str">
        <f>'Unit 2'!E108</f>
        <v/>
      </c>
    </row>
    <row r="106" spans="2:4">
      <c r="B106" s="8" t="str">
        <f>IF(A106="","",IFERROR((INDEX(Sheet5!$C$3:$H$8,MATCH('Overall Grade'!D106,Sheet5!$B$3:$B$8,0),MATCH('Overall Grade'!C106,Sheet5!$C$2:$H$2,0))),"NYA"))</f>
        <v/>
      </c>
      <c r="C106" s="8" t="str">
        <f>'Unit 1'!E109</f>
        <v/>
      </c>
      <c r="D106" s="8" t="str">
        <f>'Unit 2'!E109</f>
        <v/>
      </c>
    </row>
    <row r="107" spans="2:4">
      <c r="B107" s="8" t="str">
        <f>IF(A107="","",IFERROR((INDEX(Sheet5!$C$3:$H$8,MATCH('Overall Grade'!D107,Sheet5!$B$3:$B$8,0),MATCH('Overall Grade'!C107,Sheet5!$C$2:$H$2,0))),"NYA"))</f>
        <v/>
      </c>
      <c r="C107" s="8" t="str">
        <f>'Unit 1'!E110</f>
        <v/>
      </c>
      <c r="D107" s="8" t="str">
        <f>'Unit 2'!E110</f>
        <v/>
      </c>
    </row>
    <row r="108" spans="2:4">
      <c r="B108" s="8" t="str">
        <f>IF(A108="","",IFERROR((INDEX(Sheet5!$C$3:$H$8,MATCH('Overall Grade'!D108,Sheet5!$B$3:$B$8,0),MATCH('Overall Grade'!C108,Sheet5!$C$2:$H$2,0))),"NYA"))</f>
        <v/>
      </c>
      <c r="C108" s="8" t="str">
        <f>'Unit 1'!E111</f>
        <v/>
      </c>
      <c r="D108" s="8" t="str">
        <f>'Unit 2'!E111</f>
        <v/>
      </c>
    </row>
    <row r="109" spans="2:4">
      <c r="B109" s="8" t="str">
        <f>IF(A109="","",IFERROR((INDEX(Sheet5!$C$3:$H$8,MATCH('Overall Grade'!D109,Sheet5!$B$3:$B$8,0),MATCH('Overall Grade'!C109,Sheet5!$C$2:$H$2,0))),"NYA"))</f>
        <v/>
      </c>
      <c r="C109" s="8" t="str">
        <f>'Unit 1'!E112</f>
        <v/>
      </c>
      <c r="D109" s="8" t="str">
        <f>'Unit 2'!E112</f>
        <v/>
      </c>
    </row>
    <row r="110" spans="2:4">
      <c r="B110" s="8" t="str">
        <f>IF(A110="","",IFERROR((INDEX(Sheet5!$C$3:$H$8,MATCH('Overall Grade'!D110,Sheet5!$B$3:$B$8,0),MATCH('Overall Grade'!C110,Sheet5!$C$2:$H$2,0))),"NYA"))</f>
        <v/>
      </c>
      <c r="C110" s="8" t="str">
        <f>'Unit 1'!E113</f>
        <v/>
      </c>
      <c r="D110" s="8" t="str">
        <f>'Unit 2'!E113</f>
        <v/>
      </c>
    </row>
    <row r="111" spans="2:4">
      <c r="B111" s="8" t="str">
        <f>IF(A111="","",IFERROR((INDEX(Sheet5!$C$3:$H$8,MATCH('Overall Grade'!D111,Sheet5!$B$3:$B$8,0),MATCH('Overall Grade'!C111,Sheet5!$C$2:$H$2,0))),"NYA"))</f>
        <v/>
      </c>
      <c r="C111" s="8" t="str">
        <f>'Unit 1'!E114</f>
        <v/>
      </c>
      <c r="D111" s="8" t="str">
        <f>'Unit 2'!E114</f>
        <v/>
      </c>
    </row>
    <row r="112" spans="2:4">
      <c r="B112" s="8" t="str">
        <f>IF(A112="","",IFERROR((INDEX(Sheet5!$C$3:$H$8,MATCH('Overall Grade'!D112,Sheet5!$B$3:$B$8,0),MATCH('Overall Grade'!C112,Sheet5!$C$2:$H$2,0))),"NYA"))</f>
        <v/>
      </c>
      <c r="C112" s="8" t="str">
        <f>'Unit 1'!E115</f>
        <v/>
      </c>
      <c r="D112" s="8" t="str">
        <f>'Unit 2'!E115</f>
        <v/>
      </c>
    </row>
    <row r="113" spans="2:4">
      <c r="B113" s="8" t="str">
        <f>IF(A113="","",IFERROR((INDEX(Sheet5!$C$3:$H$8,MATCH('Overall Grade'!D113,Sheet5!$B$3:$B$8,0),MATCH('Overall Grade'!C113,Sheet5!$C$2:$H$2,0))),"NYA"))</f>
        <v/>
      </c>
      <c r="C113" s="8" t="str">
        <f>'Unit 1'!E116</f>
        <v/>
      </c>
      <c r="D113" s="8" t="str">
        <f>'Unit 2'!E116</f>
        <v/>
      </c>
    </row>
    <row r="114" spans="2:4">
      <c r="B114" s="8" t="str">
        <f>IF(A114="","",IFERROR((INDEX(Sheet5!$C$3:$H$8,MATCH('Overall Grade'!D114,Sheet5!$B$3:$B$8,0),MATCH('Overall Grade'!C114,Sheet5!$C$2:$H$2,0))),"NYA"))</f>
        <v/>
      </c>
      <c r="C114" s="8" t="str">
        <f>'Unit 1'!E117</f>
        <v/>
      </c>
      <c r="D114" s="8" t="str">
        <f>'Unit 2'!E117</f>
        <v/>
      </c>
    </row>
    <row r="115" spans="2:4">
      <c r="B115" s="8" t="str">
        <f>IF(A115="","",IFERROR((INDEX(Sheet5!$C$3:$H$8,MATCH('Overall Grade'!D115,Sheet5!$B$3:$B$8,0),MATCH('Overall Grade'!C115,Sheet5!$C$2:$H$2,0))),"NYA"))</f>
        <v/>
      </c>
      <c r="C115" s="8" t="str">
        <f>'Unit 1'!E118</f>
        <v/>
      </c>
      <c r="D115" s="8" t="str">
        <f>'Unit 2'!E118</f>
        <v/>
      </c>
    </row>
    <row r="116" spans="2:4">
      <c r="B116" s="8" t="str">
        <f>IF(A116="","",IFERROR((INDEX(Sheet5!$C$3:$H$8,MATCH('Overall Grade'!D116,Sheet5!$B$3:$B$8,0),MATCH('Overall Grade'!C116,Sheet5!$C$2:$H$2,0))),"NYA"))</f>
        <v/>
      </c>
      <c r="C116" s="8" t="str">
        <f>'Unit 1'!E119</f>
        <v/>
      </c>
      <c r="D116" s="8" t="str">
        <f>'Unit 2'!E119</f>
        <v/>
      </c>
    </row>
    <row r="117" spans="2:4">
      <c r="B117" s="8" t="str">
        <f>IF(A117="","",IFERROR((INDEX(Sheet5!$C$3:$H$8,MATCH('Overall Grade'!D117,Sheet5!$B$3:$B$8,0),MATCH('Overall Grade'!C117,Sheet5!$C$2:$H$2,0))),"NYA"))</f>
        <v/>
      </c>
      <c r="C117" s="8" t="str">
        <f>'Unit 1'!E120</f>
        <v/>
      </c>
      <c r="D117" s="8" t="str">
        <f>'Unit 2'!E120</f>
        <v/>
      </c>
    </row>
    <row r="118" spans="2:4">
      <c r="B118" s="8" t="str">
        <f>IF(A118="","",IFERROR((INDEX(Sheet5!$C$3:$H$8,MATCH('Overall Grade'!D118,Sheet5!$B$3:$B$8,0),MATCH('Overall Grade'!C118,Sheet5!$C$2:$H$2,0))),"NYA"))</f>
        <v/>
      </c>
      <c r="C118" s="8" t="str">
        <f>'Unit 1'!E121</f>
        <v/>
      </c>
      <c r="D118" s="8" t="str">
        <f>'Unit 2'!E121</f>
        <v/>
      </c>
    </row>
    <row r="119" spans="2:4">
      <c r="B119" s="8" t="str">
        <f>IF(A119="","",IFERROR((INDEX(Sheet5!$C$3:$H$8,MATCH('Overall Grade'!D119,Sheet5!$B$3:$B$8,0),MATCH('Overall Grade'!C119,Sheet5!$C$2:$H$2,0))),"NYA"))</f>
        <v/>
      </c>
      <c r="C119" s="8" t="str">
        <f>'Unit 1'!E122</f>
        <v/>
      </c>
      <c r="D119" s="8" t="str">
        <f>'Unit 2'!E122</f>
        <v/>
      </c>
    </row>
    <row r="120" spans="2:4">
      <c r="B120" s="8" t="str">
        <f>IF(A120="","",IFERROR((INDEX(Sheet5!$C$3:$H$8,MATCH('Overall Grade'!D120,Sheet5!$B$3:$B$8,0),MATCH('Overall Grade'!C120,Sheet5!$C$2:$H$2,0))),"NYA"))</f>
        <v/>
      </c>
      <c r="C120" s="8" t="str">
        <f>'Unit 1'!E123</f>
        <v/>
      </c>
      <c r="D120" s="8" t="str">
        <f>'Unit 2'!E123</f>
        <v/>
      </c>
    </row>
    <row r="121" spans="2:4">
      <c r="B121" s="8" t="str">
        <f>IF(A121="","",IFERROR((INDEX(Sheet5!$C$3:$H$8,MATCH('Overall Grade'!D121,Sheet5!$B$3:$B$8,0),MATCH('Overall Grade'!C121,Sheet5!$C$2:$H$2,0))),"NYA"))</f>
        <v/>
      </c>
      <c r="C121" s="8" t="str">
        <f>'Unit 1'!E124</f>
        <v/>
      </c>
      <c r="D121" s="8" t="str">
        <f>'Unit 2'!E124</f>
        <v/>
      </c>
    </row>
    <row r="122" spans="2:4">
      <c r="B122" s="8" t="str">
        <f>IF(A122="","",IFERROR((INDEX(Sheet5!$C$3:$H$8,MATCH('Overall Grade'!D122,Sheet5!$B$3:$B$8,0),MATCH('Overall Grade'!C122,Sheet5!$C$2:$H$2,0))),"NYA"))</f>
        <v/>
      </c>
      <c r="C122" s="8" t="str">
        <f>'Unit 1'!E125</f>
        <v/>
      </c>
      <c r="D122" s="8" t="str">
        <f>'Unit 2'!E125</f>
        <v/>
      </c>
    </row>
    <row r="123" spans="2:4">
      <c r="B123" s="8" t="str">
        <f>IF(A123="","",IFERROR((INDEX(Sheet5!$C$3:$H$8,MATCH('Overall Grade'!D123,Sheet5!$B$3:$B$8,0),MATCH('Overall Grade'!C123,Sheet5!$C$2:$H$2,0))),"NYA"))</f>
        <v/>
      </c>
      <c r="C123" s="8" t="str">
        <f>'Unit 1'!E126</f>
        <v/>
      </c>
      <c r="D123" s="8" t="str">
        <f>'Unit 2'!E126</f>
        <v/>
      </c>
    </row>
    <row r="124" spans="2:4">
      <c r="B124" s="8" t="str">
        <f>IF(A124="","",IFERROR((INDEX(Sheet5!$C$3:$H$8,MATCH('Overall Grade'!D124,Sheet5!$B$3:$B$8,0),MATCH('Overall Grade'!C124,Sheet5!$C$2:$H$2,0))),"NYA"))</f>
        <v/>
      </c>
      <c r="C124" s="8" t="str">
        <f>'Unit 1'!E127</f>
        <v/>
      </c>
      <c r="D124" s="8" t="str">
        <f>'Unit 2'!E127</f>
        <v/>
      </c>
    </row>
    <row r="125" spans="2:4">
      <c r="B125" s="8" t="str">
        <f>IF(A125="","",IFERROR((INDEX(Sheet5!$C$3:$H$8,MATCH('Overall Grade'!D125,Sheet5!$B$3:$B$8,0),MATCH('Overall Grade'!C125,Sheet5!$C$2:$H$2,0))),"NYA"))</f>
        <v/>
      </c>
      <c r="C125" s="8" t="str">
        <f>'Unit 1'!E128</f>
        <v/>
      </c>
      <c r="D125" s="8" t="str">
        <f>'Unit 2'!E128</f>
        <v/>
      </c>
    </row>
    <row r="126" spans="2:4">
      <c r="B126" s="8" t="str">
        <f>IF(A126="","",IFERROR((INDEX(Sheet5!$C$3:$H$8,MATCH('Overall Grade'!D126,Sheet5!$B$3:$B$8,0),MATCH('Overall Grade'!C126,Sheet5!$C$2:$H$2,0))),"NYA"))</f>
        <v/>
      </c>
      <c r="C126" s="8" t="str">
        <f>'Unit 1'!E129</f>
        <v/>
      </c>
      <c r="D126" s="8" t="str">
        <f>'Unit 2'!E129</f>
        <v/>
      </c>
    </row>
    <row r="127" spans="2:4">
      <c r="B127" s="8" t="str">
        <f>IF(A127="","",IFERROR((INDEX(Sheet5!$C$3:$H$8,MATCH('Overall Grade'!D127,Sheet5!$B$3:$B$8,0),MATCH('Overall Grade'!C127,Sheet5!$C$2:$H$2,0))),"NYA"))</f>
        <v/>
      </c>
      <c r="C127" s="8" t="str">
        <f>'Unit 1'!E130</f>
        <v/>
      </c>
      <c r="D127" s="8" t="str">
        <f>'Unit 2'!E130</f>
        <v/>
      </c>
    </row>
    <row r="128" spans="2:4">
      <c r="B128" s="8" t="str">
        <f>IF(A128="","",IFERROR((INDEX(Sheet5!$C$3:$H$8,MATCH('Overall Grade'!D128,Sheet5!$B$3:$B$8,0),MATCH('Overall Grade'!C128,Sheet5!$C$2:$H$2,0))),"NYA"))</f>
        <v/>
      </c>
      <c r="C128" s="8" t="str">
        <f>'Unit 1'!E131</f>
        <v/>
      </c>
      <c r="D128" s="8" t="str">
        <f>'Unit 2'!E131</f>
        <v/>
      </c>
    </row>
    <row r="129" spans="2:4">
      <c r="B129" s="8" t="str">
        <f>IF(A129="","",IFERROR((INDEX(Sheet5!$C$3:$H$8,MATCH('Overall Grade'!D129,Sheet5!$B$3:$B$8,0),MATCH('Overall Grade'!C129,Sheet5!$C$2:$H$2,0))),"NYA"))</f>
        <v/>
      </c>
      <c r="C129" s="8" t="str">
        <f>'Unit 1'!E132</f>
        <v/>
      </c>
      <c r="D129" s="8" t="str">
        <f>'Unit 2'!E132</f>
        <v/>
      </c>
    </row>
    <row r="130" spans="2:4">
      <c r="B130" s="8" t="str">
        <f>IF(A130="","",IFERROR((INDEX(Sheet5!$C$3:$H$8,MATCH('Overall Grade'!D130,Sheet5!$B$3:$B$8,0),MATCH('Overall Grade'!C130,Sheet5!$C$2:$H$2,0))),"NYA"))</f>
        <v/>
      </c>
      <c r="C130" s="8" t="str">
        <f>'Unit 1'!E133</f>
        <v/>
      </c>
      <c r="D130" s="8" t="str">
        <f>'Unit 2'!E133</f>
        <v/>
      </c>
    </row>
    <row r="131" spans="2:4">
      <c r="B131" s="8" t="str">
        <f>IF(A131="","",IFERROR((INDEX(Sheet5!$C$3:$H$8,MATCH('Overall Grade'!D131,Sheet5!$B$3:$B$8,0),MATCH('Overall Grade'!C131,Sheet5!$C$2:$H$2,0))),"NYA"))</f>
        <v/>
      </c>
      <c r="C131" s="8" t="str">
        <f>'Unit 1'!E134</f>
        <v/>
      </c>
      <c r="D131" s="8" t="str">
        <f>'Unit 2'!E134</f>
        <v/>
      </c>
    </row>
    <row r="132" spans="2:4">
      <c r="B132" s="8" t="str">
        <f>IF(A132="","",IFERROR((INDEX(Sheet5!$C$3:$H$8,MATCH('Overall Grade'!D132,Sheet5!$B$3:$B$8,0),MATCH('Overall Grade'!C132,Sheet5!$C$2:$H$2,0))),"NYA"))</f>
        <v/>
      </c>
      <c r="C132" s="8" t="str">
        <f>'Unit 1'!E135</f>
        <v/>
      </c>
      <c r="D132" s="8" t="str">
        <f>'Unit 2'!E135</f>
        <v/>
      </c>
    </row>
    <row r="133" spans="2:4">
      <c r="B133" s="8" t="str">
        <f>IF(A133="","",IFERROR((INDEX(Sheet5!$C$3:$H$8,MATCH('Overall Grade'!D133,Sheet5!$B$3:$B$8,0),MATCH('Overall Grade'!C133,Sheet5!$C$2:$H$2,0))),"NYA"))</f>
        <v/>
      </c>
      <c r="C133" s="8" t="str">
        <f>'Unit 1'!E136</f>
        <v/>
      </c>
      <c r="D133" s="8" t="str">
        <f>'Unit 2'!E136</f>
        <v/>
      </c>
    </row>
    <row r="134" spans="2:4">
      <c r="B134" s="8" t="str">
        <f>IF(A134="","",IFERROR((INDEX(Sheet5!$C$3:$H$8,MATCH('Overall Grade'!D134,Sheet5!$B$3:$B$8,0),MATCH('Overall Grade'!C134,Sheet5!$C$2:$H$2,0))),"NYA"))</f>
        <v/>
      </c>
      <c r="C134" s="8" t="str">
        <f>'Unit 1'!E137</f>
        <v/>
      </c>
      <c r="D134" s="8" t="str">
        <f>'Unit 2'!E137</f>
        <v/>
      </c>
    </row>
    <row r="135" spans="2:4">
      <c r="B135" s="8" t="str">
        <f>IF(A135="","",IFERROR((INDEX(Sheet5!$C$3:$H$8,MATCH('Overall Grade'!D135,Sheet5!$B$3:$B$8,0),MATCH('Overall Grade'!C135,Sheet5!$C$2:$H$2,0))),"NYA"))</f>
        <v/>
      </c>
      <c r="C135" s="8" t="str">
        <f>'Unit 1'!E138</f>
        <v/>
      </c>
      <c r="D135" s="8" t="str">
        <f>'Unit 2'!E138</f>
        <v/>
      </c>
    </row>
    <row r="136" spans="2:4">
      <c r="B136" s="8" t="str">
        <f>IF(A136="","",IFERROR((INDEX(Sheet5!$C$3:$H$8,MATCH('Overall Grade'!D136,Sheet5!$B$3:$B$8,0),MATCH('Overall Grade'!C136,Sheet5!$C$2:$H$2,0))),"NYA"))</f>
        <v/>
      </c>
      <c r="C136" s="8" t="str">
        <f>'Unit 1'!E139</f>
        <v/>
      </c>
      <c r="D136" s="8" t="str">
        <f>'Unit 2'!E139</f>
        <v/>
      </c>
    </row>
    <row r="137" spans="2:4">
      <c r="B137" s="8" t="str">
        <f>IF(A137="","",IFERROR((INDEX(Sheet5!$C$3:$H$8,MATCH('Overall Grade'!D137,Sheet5!$B$3:$B$8,0),MATCH('Overall Grade'!C137,Sheet5!$C$2:$H$2,0))),"NYA"))</f>
        <v/>
      </c>
      <c r="C137" s="8" t="str">
        <f>'Unit 1'!E140</f>
        <v/>
      </c>
      <c r="D137" s="8" t="str">
        <f>'Unit 2'!E140</f>
        <v/>
      </c>
    </row>
    <row r="138" spans="2:4">
      <c r="B138" s="8" t="str">
        <f>IF(A138="","",IFERROR((INDEX(Sheet5!$C$3:$H$8,MATCH('Overall Grade'!D138,Sheet5!$B$3:$B$8,0),MATCH('Overall Grade'!C138,Sheet5!$C$2:$H$2,0))),"NYA"))</f>
        <v/>
      </c>
      <c r="C138" s="8" t="str">
        <f>'Unit 1'!E141</f>
        <v/>
      </c>
      <c r="D138" s="8" t="str">
        <f>'Unit 2'!E141</f>
        <v/>
      </c>
    </row>
    <row r="139" spans="2:4">
      <c r="B139" s="8" t="str">
        <f>IF(A139="","",IFERROR((INDEX(Sheet5!$C$3:$H$8,MATCH('Overall Grade'!D139,Sheet5!$B$3:$B$8,0),MATCH('Overall Grade'!C139,Sheet5!$C$2:$H$2,0))),"NYA"))</f>
        <v/>
      </c>
      <c r="C139" s="8" t="str">
        <f>'Unit 1'!E142</f>
        <v/>
      </c>
      <c r="D139" s="8" t="str">
        <f>'Unit 2'!E142</f>
        <v/>
      </c>
    </row>
    <row r="140" spans="2:4">
      <c r="B140" s="8" t="str">
        <f>IF(A140="","",IFERROR((INDEX(Sheet5!$C$3:$H$8,MATCH('Overall Grade'!D140,Sheet5!$B$3:$B$8,0),MATCH('Overall Grade'!C140,Sheet5!$C$2:$H$2,0))),"NYA"))</f>
        <v/>
      </c>
      <c r="C140" s="8" t="str">
        <f>'Unit 1'!E143</f>
        <v/>
      </c>
      <c r="D140" s="8" t="str">
        <f>'Unit 2'!E143</f>
        <v/>
      </c>
    </row>
    <row r="141" spans="2:4">
      <c r="B141" s="8" t="str">
        <f>IF(A141="","",IFERROR((INDEX(Sheet5!$C$3:$H$8,MATCH('Overall Grade'!D141,Sheet5!$B$3:$B$8,0),MATCH('Overall Grade'!C141,Sheet5!$C$2:$H$2,0))),"NYA"))</f>
        <v/>
      </c>
      <c r="C141" s="8" t="str">
        <f>'Unit 1'!E144</f>
        <v/>
      </c>
      <c r="D141" s="8" t="str">
        <f>'Unit 2'!E144</f>
        <v/>
      </c>
    </row>
    <row r="142" spans="2:4">
      <c r="B142" s="8" t="str">
        <f>IF(A142="","",IFERROR((INDEX(Sheet5!$C$3:$H$8,MATCH('Overall Grade'!D142,Sheet5!$B$3:$B$8,0),MATCH('Overall Grade'!C142,Sheet5!$C$2:$H$2,0))),"NYA"))</f>
        <v/>
      </c>
      <c r="C142" s="8" t="str">
        <f>'Unit 1'!E145</f>
        <v/>
      </c>
      <c r="D142" s="8" t="str">
        <f>'Unit 2'!E145</f>
        <v/>
      </c>
    </row>
    <row r="143" spans="2:4">
      <c r="B143" s="8" t="str">
        <f>IF(A143="","",IFERROR((INDEX(Sheet5!$C$3:$H$8,MATCH('Overall Grade'!D143,Sheet5!$B$3:$B$8,0),MATCH('Overall Grade'!C143,Sheet5!$C$2:$H$2,0))),"NYA"))</f>
        <v/>
      </c>
      <c r="C143" s="8" t="str">
        <f>'Unit 1'!E146</f>
        <v/>
      </c>
      <c r="D143" s="8" t="str">
        <f>'Unit 2'!E146</f>
        <v/>
      </c>
    </row>
    <row r="144" spans="2:4">
      <c r="B144" s="8" t="str">
        <f>IF(A144="","",IFERROR((INDEX(Sheet5!$C$3:$H$8,MATCH('Overall Grade'!D144,Sheet5!$B$3:$B$8,0),MATCH('Overall Grade'!C144,Sheet5!$C$2:$H$2,0))),"NYA"))</f>
        <v/>
      </c>
      <c r="C144" s="8" t="str">
        <f>'Unit 1'!E147</f>
        <v/>
      </c>
      <c r="D144" s="8" t="str">
        <f>'Unit 2'!E147</f>
        <v/>
      </c>
    </row>
    <row r="145" spans="2:4">
      <c r="B145" s="8" t="str">
        <f>IF(A145="","",IFERROR((INDEX(Sheet5!$C$3:$H$8,MATCH('Overall Grade'!D145,Sheet5!$B$3:$B$8,0),MATCH('Overall Grade'!C145,Sheet5!$C$2:$H$2,0))),"NYA"))</f>
        <v/>
      </c>
      <c r="C145" s="8" t="str">
        <f>'Unit 1'!E148</f>
        <v/>
      </c>
      <c r="D145" s="8" t="str">
        <f>'Unit 2'!E148</f>
        <v/>
      </c>
    </row>
    <row r="146" spans="2:4">
      <c r="B146" s="8" t="str">
        <f>IF(A146="","",IFERROR((INDEX(Sheet5!$C$3:$H$8,MATCH('Overall Grade'!D146,Sheet5!$B$3:$B$8,0),MATCH('Overall Grade'!C146,Sheet5!$C$2:$H$2,0))),"NYA"))</f>
        <v/>
      </c>
      <c r="C146" s="8" t="str">
        <f>'Unit 1'!E149</f>
        <v/>
      </c>
      <c r="D146" s="8" t="str">
        <f>'Unit 2'!E149</f>
        <v/>
      </c>
    </row>
    <row r="147" spans="2:4">
      <c r="B147" s="8" t="str">
        <f>IF(A147="","",IFERROR((INDEX(Sheet5!$C$3:$H$8,MATCH('Overall Grade'!D147,Sheet5!$B$3:$B$8,0),MATCH('Overall Grade'!C147,Sheet5!$C$2:$H$2,0))),"NYA"))</f>
        <v/>
      </c>
      <c r="C147" s="8" t="str">
        <f>'Unit 1'!E150</f>
        <v/>
      </c>
      <c r="D147" s="8" t="str">
        <f>'Unit 2'!E150</f>
        <v/>
      </c>
    </row>
    <row r="148" spans="2:4">
      <c r="B148" s="8" t="str">
        <f>IF(A148="","",IFERROR((INDEX(Sheet5!$C$3:$H$8,MATCH('Overall Grade'!D148,Sheet5!$B$3:$B$8,0),MATCH('Overall Grade'!C148,Sheet5!$C$2:$H$2,0))),"NYA"))</f>
        <v/>
      </c>
      <c r="C148" s="8" t="str">
        <f>'Unit 1'!E151</f>
        <v/>
      </c>
      <c r="D148" s="8" t="str">
        <f>'Unit 2'!E151</f>
        <v/>
      </c>
    </row>
    <row r="149" spans="2:4">
      <c r="B149" s="8" t="str">
        <f>IF(A149="","",IFERROR((INDEX(Sheet5!$C$3:$H$8,MATCH('Overall Grade'!D149,Sheet5!$B$3:$B$8,0),MATCH('Overall Grade'!C149,Sheet5!$C$2:$H$2,0))),"NYA"))</f>
        <v/>
      </c>
      <c r="C149" s="8" t="str">
        <f>'Unit 1'!E152</f>
        <v/>
      </c>
      <c r="D149" s="8" t="str">
        <f>'Unit 2'!E152</f>
        <v/>
      </c>
    </row>
    <row r="150" spans="2:4">
      <c r="B150" s="8" t="str">
        <f>IF(A150="","",IFERROR((INDEX(Sheet5!$C$3:$H$8,MATCH('Overall Grade'!D150,Sheet5!$B$3:$B$8,0),MATCH('Overall Grade'!C150,Sheet5!$C$2:$H$2,0))),"NYA"))</f>
        <v/>
      </c>
      <c r="C150" s="8" t="str">
        <f>'Unit 1'!E153</f>
        <v/>
      </c>
      <c r="D150" s="8" t="str">
        <f>'Unit 2'!E153</f>
        <v/>
      </c>
    </row>
    <row r="151" spans="2:4">
      <c r="B151" s="8" t="str">
        <f>IF(A151="","",IFERROR((INDEX(Sheet5!$C$3:$H$8,MATCH('Overall Grade'!D151,Sheet5!$B$3:$B$8,0),MATCH('Overall Grade'!C151,Sheet5!$C$2:$H$2,0))),"NYA"))</f>
        <v/>
      </c>
      <c r="C151" s="8" t="str">
        <f>'Unit 1'!E154</f>
        <v/>
      </c>
      <c r="D151" s="8" t="str">
        <f>'Unit 2'!E154</f>
        <v/>
      </c>
    </row>
    <row r="152" spans="2:4">
      <c r="B152" s="8" t="str">
        <f>IF(A152="","",IFERROR((INDEX(Sheet5!$C$3:$H$8,MATCH('Overall Grade'!D152,Sheet5!$B$3:$B$8,0),MATCH('Overall Grade'!C152,Sheet5!$C$2:$H$2,0))),"NYA"))</f>
        <v/>
      </c>
      <c r="C152" s="8" t="str">
        <f>'Unit 1'!E155</f>
        <v/>
      </c>
      <c r="D152" s="8" t="str">
        <f>'Unit 2'!E155</f>
        <v/>
      </c>
    </row>
    <row r="153" spans="2:4">
      <c r="B153" s="8" t="str">
        <f>IF(A153="","",IFERROR((INDEX(Sheet5!$C$3:$H$8,MATCH('Overall Grade'!D153,Sheet5!$B$3:$B$8,0),MATCH('Overall Grade'!C153,Sheet5!$C$2:$H$2,0))),"NYA"))</f>
        <v/>
      </c>
      <c r="C153" s="8" t="str">
        <f>'Unit 1'!E156</f>
        <v/>
      </c>
      <c r="D153" s="8" t="str">
        <f>'Unit 2'!E156</f>
        <v/>
      </c>
    </row>
    <row r="154" spans="2:4">
      <c r="B154" s="8" t="str">
        <f>IF(A154="","",IFERROR((INDEX(Sheet5!$C$3:$H$8,MATCH('Overall Grade'!D154,Sheet5!$B$3:$B$8,0),MATCH('Overall Grade'!C154,Sheet5!$C$2:$H$2,0))),"NYA"))</f>
        <v/>
      </c>
      <c r="C154" s="8" t="str">
        <f>'Unit 1'!E157</f>
        <v/>
      </c>
      <c r="D154" s="8" t="str">
        <f>'Unit 2'!E157</f>
        <v/>
      </c>
    </row>
    <row r="155" spans="2:4">
      <c r="B155" s="8" t="str">
        <f>IF(A155="","",IFERROR((INDEX(Sheet5!$C$3:$H$8,MATCH('Overall Grade'!D155,Sheet5!$B$3:$B$8,0),MATCH('Overall Grade'!C155,Sheet5!$C$2:$H$2,0))),"NYA"))</f>
        <v/>
      </c>
      <c r="C155" s="8" t="str">
        <f>'Unit 1'!E158</f>
        <v/>
      </c>
      <c r="D155" s="8" t="str">
        <f>'Unit 2'!E158</f>
        <v/>
      </c>
    </row>
    <row r="156" spans="2:4">
      <c r="B156" s="8" t="str">
        <f>IF(A156="","",IFERROR((INDEX(Sheet5!$C$3:$H$8,MATCH('Overall Grade'!D156,Sheet5!$B$3:$B$8,0),MATCH('Overall Grade'!C156,Sheet5!$C$2:$H$2,0))),"NYA"))</f>
        <v/>
      </c>
      <c r="C156" s="8" t="str">
        <f>'Unit 1'!E159</f>
        <v/>
      </c>
      <c r="D156" s="8" t="str">
        <f>'Unit 2'!E159</f>
        <v/>
      </c>
    </row>
    <row r="157" spans="2:4">
      <c r="B157" s="8" t="str">
        <f>IF(A157="","",IFERROR((INDEX(Sheet5!$C$3:$H$8,MATCH('Overall Grade'!D157,Sheet5!$B$3:$B$8,0),MATCH('Overall Grade'!C157,Sheet5!$C$2:$H$2,0))),"NYA"))</f>
        <v/>
      </c>
      <c r="C157" s="8" t="str">
        <f>'Unit 1'!E160</f>
        <v/>
      </c>
      <c r="D157" s="8" t="str">
        <f>'Unit 2'!E160</f>
        <v/>
      </c>
    </row>
    <row r="158" spans="2:4">
      <c r="B158" s="8" t="str">
        <f>IF(A158="","",IFERROR((INDEX(Sheet5!$C$3:$H$8,MATCH('Overall Grade'!D158,Sheet5!$B$3:$B$8,0),MATCH('Overall Grade'!C158,Sheet5!$C$2:$H$2,0))),"NYA"))</f>
        <v/>
      </c>
      <c r="C158" s="8" t="str">
        <f>'Unit 1'!E161</f>
        <v/>
      </c>
      <c r="D158" s="8" t="str">
        <f>'Unit 2'!E161</f>
        <v/>
      </c>
    </row>
    <row r="159" spans="2:4">
      <c r="B159" s="8" t="str">
        <f>IF(A159="","",IFERROR((INDEX(Sheet5!$C$3:$H$8,MATCH('Overall Grade'!D159,Sheet5!$B$3:$B$8,0),MATCH('Overall Grade'!C159,Sheet5!$C$2:$H$2,0))),"NYA"))</f>
        <v/>
      </c>
      <c r="C159" s="8" t="str">
        <f>'Unit 1'!E162</f>
        <v/>
      </c>
      <c r="D159" s="8" t="str">
        <f>'Unit 2'!E162</f>
        <v/>
      </c>
    </row>
    <row r="160" spans="2:4">
      <c r="B160" s="8" t="str">
        <f>IF(A160="","",IFERROR((INDEX(Sheet5!$C$3:$H$8,MATCH('Overall Grade'!D160,Sheet5!$B$3:$B$8,0),MATCH('Overall Grade'!C160,Sheet5!$C$2:$H$2,0))),"NYA"))</f>
        <v/>
      </c>
      <c r="C160" s="8" t="str">
        <f>'Unit 1'!E163</f>
        <v/>
      </c>
      <c r="D160" s="8" t="str">
        <f>'Unit 2'!E163</f>
        <v/>
      </c>
    </row>
    <row r="161" spans="2:4">
      <c r="B161" s="8" t="str">
        <f>IF(A161="","",IFERROR((INDEX(Sheet5!$C$3:$H$8,MATCH('Overall Grade'!D161,Sheet5!$B$3:$B$8,0),MATCH('Overall Grade'!C161,Sheet5!$C$2:$H$2,0))),"NYA"))</f>
        <v/>
      </c>
      <c r="C161" s="8" t="str">
        <f>'Unit 1'!E164</f>
        <v/>
      </c>
      <c r="D161" s="8" t="str">
        <f>'Unit 2'!E164</f>
        <v/>
      </c>
    </row>
    <row r="162" spans="2:4">
      <c r="B162" s="8" t="str">
        <f>IF(A162="","",IFERROR((INDEX(Sheet5!$C$3:$H$8,MATCH('Overall Grade'!D162,Sheet5!$B$3:$B$8,0),MATCH('Overall Grade'!C162,Sheet5!$C$2:$H$2,0))),"NYA"))</f>
        <v/>
      </c>
      <c r="C162" s="8" t="str">
        <f>'Unit 1'!E165</f>
        <v/>
      </c>
      <c r="D162" s="8" t="str">
        <f>'Unit 2'!E165</f>
        <v/>
      </c>
    </row>
    <row r="163" spans="2:4">
      <c r="B163" s="8" t="str">
        <f>IF(A163="","",IFERROR((INDEX(Sheet5!$C$3:$H$8,MATCH('Overall Grade'!D163,Sheet5!$B$3:$B$8,0),MATCH('Overall Grade'!C163,Sheet5!$C$2:$H$2,0))),"NYA"))</f>
        <v/>
      </c>
      <c r="C163" s="8" t="str">
        <f>'Unit 1'!E166</f>
        <v/>
      </c>
      <c r="D163" s="8" t="str">
        <f>'Unit 2'!E166</f>
        <v/>
      </c>
    </row>
    <row r="164" spans="2:4">
      <c r="B164" s="8" t="str">
        <f>IF(A164="","",IFERROR((INDEX(Sheet5!$C$3:$H$8,MATCH('Overall Grade'!D164,Sheet5!$B$3:$B$8,0),MATCH('Overall Grade'!C164,Sheet5!$C$2:$H$2,0))),"NYA"))</f>
        <v/>
      </c>
      <c r="C164" s="8" t="str">
        <f>'Unit 1'!E167</f>
        <v/>
      </c>
      <c r="D164" s="8" t="str">
        <f>'Unit 2'!E167</f>
        <v/>
      </c>
    </row>
    <row r="165" spans="2:4">
      <c r="B165" s="8" t="str">
        <f>IF(A165="","",IFERROR((INDEX(Sheet5!$C$3:$H$8,MATCH('Overall Grade'!D165,Sheet5!$B$3:$B$8,0),MATCH('Overall Grade'!C165,Sheet5!$C$2:$H$2,0))),"NYA"))</f>
        <v/>
      </c>
      <c r="C165" s="8" t="str">
        <f>'Unit 1'!E168</f>
        <v/>
      </c>
      <c r="D165" s="8" t="str">
        <f>'Unit 2'!E168</f>
        <v/>
      </c>
    </row>
    <row r="166" spans="2:4">
      <c r="B166" s="8" t="str">
        <f>IF(A166="","",IFERROR((INDEX(Sheet5!$C$3:$H$8,MATCH('Overall Grade'!D166,Sheet5!$B$3:$B$8,0),MATCH('Overall Grade'!C166,Sheet5!$C$2:$H$2,0))),"NYA"))</f>
        <v/>
      </c>
      <c r="C166" s="8" t="str">
        <f>'Unit 1'!E169</f>
        <v/>
      </c>
      <c r="D166" s="8" t="str">
        <f>'Unit 2'!E169</f>
        <v/>
      </c>
    </row>
    <row r="167" spans="2:4">
      <c r="B167" s="8" t="str">
        <f>IF(A167="","",IFERROR((INDEX(Sheet5!$C$3:$H$8,MATCH('Overall Grade'!D167,Sheet5!$B$3:$B$8,0),MATCH('Overall Grade'!C167,Sheet5!$C$2:$H$2,0))),"NYA"))</f>
        <v/>
      </c>
      <c r="C167" s="8" t="str">
        <f>'Unit 1'!E170</f>
        <v/>
      </c>
      <c r="D167" s="8" t="str">
        <f>'Unit 2'!E170</f>
        <v/>
      </c>
    </row>
    <row r="168" spans="2:4">
      <c r="B168" s="8" t="str">
        <f>IF(A168="","",IFERROR((INDEX(Sheet5!$C$3:$H$8,MATCH('Overall Grade'!D168,Sheet5!$B$3:$B$8,0),MATCH('Overall Grade'!C168,Sheet5!$C$2:$H$2,0))),"NYA"))</f>
        <v/>
      </c>
      <c r="C168" s="8" t="str">
        <f>'Unit 1'!E171</f>
        <v/>
      </c>
      <c r="D168" s="8" t="str">
        <f>'Unit 2'!E171</f>
        <v/>
      </c>
    </row>
    <row r="169" spans="2:4">
      <c r="B169" s="8" t="str">
        <f>IF(A169="","",IFERROR((INDEX(Sheet5!$C$3:$H$8,MATCH('Overall Grade'!D169,Sheet5!$B$3:$B$8,0),MATCH('Overall Grade'!C169,Sheet5!$C$2:$H$2,0))),"NYA"))</f>
        <v/>
      </c>
      <c r="C169" s="8" t="str">
        <f>'Unit 1'!E172</f>
        <v/>
      </c>
      <c r="D169" s="8" t="str">
        <f>'Unit 2'!E172</f>
        <v/>
      </c>
    </row>
    <row r="170" spans="2:4">
      <c r="B170" s="8" t="str">
        <f>IF(A170="","",IFERROR((INDEX(Sheet5!$C$3:$H$8,MATCH('Overall Grade'!D170,Sheet5!$B$3:$B$8,0),MATCH('Overall Grade'!C170,Sheet5!$C$2:$H$2,0))),"NYA"))</f>
        <v/>
      </c>
      <c r="C170" s="8" t="str">
        <f>'Unit 1'!E173</f>
        <v/>
      </c>
      <c r="D170" s="8" t="str">
        <f>'Unit 2'!E173</f>
        <v/>
      </c>
    </row>
    <row r="171" spans="2:4">
      <c r="B171" s="8" t="str">
        <f>IF(A171="","",IFERROR((INDEX(Sheet5!$C$3:$H$8,MATCH('Overall Grade'!D171,Sheet5!$B$3:$B$8,0),MATCH('Overall Grade'!C171,Sheet5!$C$2:$H$2,0))),"NYA"))</f>
        <v/>
      </c>
      <c r="C171" s="8" t="str">
        <f>'Unit 1'!E174</f>
        <v/>
      </c>
      <c r="D171" s="8" t="str">
        <f>'Unit 2'!E174</f>
        <v/>
      </c>
    </row>
    <row r="172" spans="2:4">
      <c r="B172" s="8" t="str">
        <f>IF(A172="","",IFERROR((INDEX(Sheet5!$C$3:$H$8,MATCH('Overall Grade'!D172,Sheet5!$B$3:$B$8,0),MATCH('Overall Grade'!C172,Sheet5!$C$2:$H$2,0))),"NYA"))</f>
        <v/>
      </c>
      <c r="C172" s="8" t="str">
        <f>'Unit 1'!E175</f>
        <v/>
      </c>
      <c r="D172" s="8" t="str">
        <f>'Unit 2'!E175</f>
        <v/>
      </c>
    </row>
    <row r="173" spans="2:4">
      <c r="B173" s="8" t="str">
        <f>IF(A173="","",IFERROR((INDEX(Sheet5!$C$3:$H$8,MATCH('Overall Grade'!D173,Sheet5!$B$3:$B$8,0),MATCH('Overall Grade'!C173,Sheet5!$C$2:$H$2,0))),"NYA"))</f>
        <v/>
      </c>
      <c r="C173" s="8" t="str">
        <f>'Unit 1'!E176</f>
        <v/>
      </c>
      <c r="D173" s="8" t="str">
        <f>'Unit 2'!E176</f>
        <v/>
      </c>
    </row>
    <row r="174" spans="2:4">
      <c r="B174" s="8" t="str">
        <f>IF(A174="","",IFERROR((INDEX(Sheet5!$C$3:$H$8,MATCH('Overall Grade'!D174,Sheet5!$B$3:$B$8,0),MATCH('Overall Grade'!C174,Sheet5!$C$2:$H$2,0))),"NYA"))</f>
        <v/>
      </c>
      <c r="C174" s="8" t="str">
        <f>'Unit 1'!E177</f>
        <v/>
      </c>
      <c r="D174" s="8" t="str">
        <f>'Unit 2'!E177</f>
        <v/>
      </c>
    </row>
    <row r="175" spans="2:4">
      <c r="B175" s="8" t="str">
        <f>IF(A175="","",IFERROR((INDEX(Sheet5!$C$3:$H$8,MATCH('Overall Grade'!D175,Sheet5!$B$3:$B$8,0),MATCH('Overall Grade'!C175,Sheet5!$C$2:$H$2,0))),"NYA"))</f>
        <v/>
      </c>
      <c r="C175" s="8" t="str">
        <f>'Unit 1'!E178</f>
        <v/>
      </c>
      <c r="D175" s="8" t="str">
        <f>'Unit 2'!E178</f>
        <v/>
      </c>
    </row>
    <row r="176" spans="2:4">
      <c r="B176" s="8" t="str">
        <f>IF(A176="","",IFERROR((INDEX(Sheet5!$C$3:$H$8,MATCH('Overall Grade'!D176,Sheet5!$B$3:$B$8,0),MATCH('Overall Grade'!C176,Sheet5!$C$2:$H$2,0))),"NYA"))</f>
        <v/>
      </c>
      <c r="C176" s="8" t="str">
        <f>'Unit 1'!E179</f>
        <v/>
      </c>
      <c r="D176" s="8" t="str">
        <f>'Unit 2'!E179</f>
        <v/>
      </c>
    </row>
    <row r="177" spans="2:4">
      <c r="B177" s="8" t="str">
        <f>IF(A177="","",IFERROR((INDEX(Sheet5!$C$3:$H$8,MATCH('Overall Grade'!D177,Sheet5!$B$3:$B$8,0),MATCH('Overall Grade'!C177,Sheet5!$C$2:$H$2,0))),"NYA"))</f>
        <v/>
      </c>
      <c r="C177" s="8" t="str">
        <f>'Unit 1'!E180</f>
        <v/>
      </c>
      <c r="D177" s="8" t="str">
        <f>'Unit 2'!E180</f>
        <v/>
      </c>
    </row>
    <row r="178" spans="2:4">
      <c r="B178" s="8" t="str">
        <f>IF(A178="","",IFERROR((INDEX(Sheet5!$C$3:$H$8,MATCH('Overall Grade'!D178,Sheet5!$B$3:$B$8,0),MATCH('Overall Grade'!C178,Sheet5!$C$2:$H$2,0))),"NYA"))</f>
        <v/>
      </c>
      <c r="C178" s="8" t="str">
        <f>'Unit 1'!E181</f>
        <v/>
      </c>
      <c r="D178" s="8" t="str">
        <f>'Unit 2'!E181</f>
        <v/>
      </c>
    </row>
    <row r="179" spans="2:4">
      <c r="B179" s="8" t="str">
        <f>IF(A179="","",IFERROR((INDEX(Sheet5!$C$3:$H$8,MATCH('Overall Grade'!D179,Sheet5!$B$3:$B$8,0),MATCH('Overall Grade'!C179,Sheet5!$C$2:$H$2,0))),"NYA"))</f>
        <v/>
      </c>
      <c r="C179" s="8" t="str">
        <f>'Unit 1'!E182</f>
        <v/>
      </c>
      <c r="D179" s="8" t="str">
        <f>'Unit 2'!E182</f>
        <v/>
      </c>
    </row>
    <row r="180" spans="2:4">
      <c r="B180" s="8" t="str">
        <f>IF(A180="","",IFERROR((INDEX(Sheet5!$C$3:$H$8,MATCH('Overall Grade'!D180,Sheet5!$B$3:$B$8,0),MATCH('Overall Grade'!C180,Sheet5!$C$2:$H$2,0))),"NYA"))</f>
        <v/>
      </c>
      <c r="C180" s="8" t="str">
        <f>'Unit 1'!E183</f>
        <v/>
      </c>
      <c r="D180" s="8" t="str">
        <f>'Unit 2'!E183</f>
        <v/>
      </c>
    </row>
    <row r="181" spans="2:4">
      <c r="B181" s="8" t="str">
        <f>IF(A181="","",IFERROR((INDEX(Sheet5!$C$3:$H$8,MATCH('Overall Grade'!D181,Sheet5!$B$3:$B$8,0),MATCH('Overall Grade'!C181,Sheet5!$C$2:$H$2,0))),"NYA"))</f>
        <v/>
      </c>
      <c r="C181" s="8" t="str">
        <f>'Unit 1'!E184</f>
        <v/>
      </c>
      <c r="D181" s="8" t="str">
        <f>'Unit 2'!E184</f>
        <v/>
      </c>
    </row>
    <row r="182" spans="2:4">
      <c r="B182" s="8" t="str">
        <f>IF(A182="","",IFERROR((INDEX(Sheet5!$C$3:$H$8,MATCH('Overall Grade'!D182,Sheet5!$B$3:$B$8,0),MATCH('Overall Grade'!C182,Sheet5!$C$2:$H$2,0))),"NYA"))</f>
        <v/>
      </c>
      <c r="C182" s="8" t="str">
        <f>'Unit 1'!E185</f>
        <v/>
      </c>
      <c r="D182" s="8" t="str">
        <f>'Unit 2'!E185</f>
        <v/>
      </c>
    </row>
    <row r="183" spans="2:4">
      <c r="B183" s="8" t="str">
        <f>IF(A183="","",IFERROR((INDEX(Sheet5!$C$3:$H$8,MATCH('Overall Grade'!D183,Sheet5!$B$3:$B$8,0),MATCH('Overall Grade'!C183,Sheet5!$C$2:$H$2,0))),"NYA"))</f>
        <v/>
      </c>
      <c r="C183" s="8" t="str">
        <f>'Unit 1'!E186</f>
        <v/>
      </c>
      <c r="D183" s="8" t="str">
        <f>'Unit 2'!E186</f>
        <v/>
      </c>
    </row>
    <row r="184" spans="2:4">
      <c r="B184" s="8" t="str">
        <f>IF(A184="","",IFERROR((INDEX(Sheet5!$C$3:$H$8,MATCH('Overall Grade'!D184,Sheet5!$B$3:$B$8,0),MATCH('Overall Grade'!C184,Sheet5!$C$2:$H$2,0))),"NYA"))</f>
        <v/>
      </c>
      <c r="C184" s="8" t="str">
        <f>'Unit 1'!E187</f>
        <v/>
      </c>
      <c r="D184" s="8" t="str">
        <f>'Unit 2'!E187</f>
        <v/>
      </c>
    </row>
    <row r="185" spans="2:4">
      <c r="B185" s="8" t="str">
        <f>IF(A185="","",IFERROR((INDEX(Sheet5!$C$3:$H$8,MATCH('Overall Grade'!D185,Sheet5!$B$3:$B$8,0),MATCH('Overall Grade'!C185,Sheet5!$C$2:$H$2,0))),"NYA"))</f>
        <v/>
      </c>
      <c r="C185" s="8" t="str">
        <f>'Unit 1'!E188</f>
        <v/>
      </c>
      <c r="D185" s="8" t="str">
        <f>'Unit 2'!E188</f>
        <v/>
      </c>
    </row>
    <row r="186" spans="2:4">
      <c r="B186" s="8" t="str">
        <f>IF(A186="","",IFERROR((INDEX(Sheet5!$C$3:$H$8,MATCH('Overall Grade'!D186,Sheet5!$B$3:$B$8,0),MATCH('Overall Grade'!C186,Sheet5!$C$2:$H$2,0))),"NYA"))</f>
        <v/>
      </c>
      <c r="C186" s="8" t="str">
        <f>'Unit 1'!E189</f>
        <v/>
      </c>
      <c r="D186" s="8" t="str">
        <f>'Unit 2'!E189</f>
        <v/>
      </c>
    </row>
    <row r="187" spans="2:4">
      <c r="B187" s="8" t="str">
        <f>IF(A187="","",IFERROR((INDEX(Sheet5!$C$3:$H$8,MATCH('Overall Grade'!D187,Sheet5!$B$3:$B$8,0),MATCH('Overall Grade'!C187,Sheet5!$C$2:$H$2,0))),"NYA"))</f>
        <v/>
      </c>
      <c r="C187" s="8" t="str">
        <f>'Unit 1'!E190</f>
        <v/>
      </c>
      <c r="D187" s="8" t="str">
        <f>'Unit 2'!E190</f>
        <v/>
      </c>
    </row>
    <row r="188" spans="2:4">
      <c r="B188" s="8" t="str">
        <f>IF(A188="","",IFERROR((INDEX(Sheet5!$C$3:$H$8,MATCH('Overall Grade'!D188,Sheet5!$B$3:$B$8,0),MATCH('Overall Grade'!C188,Sheet5!$C$2:$H$2,0))),"NYA"))</f>
        <v/>
      </c>
      <c r="C188" s="8" t="str">
        <f>'Unit 1'!E191</f>
        <v/>
      </c>
      <c r="D188" s="8" t="str">
        <f>'Unit 2'!E191</f>
        <v/>
      </c>
    </row>
    <row r="189" spans="2:4">
      <c r="B189" s="8" t="str">
        <f>IF(A189="","",IFERROR((INDEX(Sheet5!$C$3:$H$8,MATCH('Overall Grade'!D189,Sheet5!$B$3:$B$8,0),MATCH('Overall Grade'!C189,Sheet5!$C$2:$H$2,0))),"NYA"))</f>
        <v/>
      </c>
      <c r="C189" s="8" t="str">
        <f>'Unit 1'!E192</f>
        <v/>
      </c>
      <c r="D189" s="8" t="str">
        <f>'Unit 2'!E192</f>
        <v/>
      </c>
    </row>
    <row r="190" spans="2:4">
      <c r="B190" s="8" t="str">
        <f>IF(A190="","",IFERROR((INDEX(Sheet5!$C$3:$H$8,MATCH('Overall Grade'!D190,Sheet5!$B$3:$B$8,0),MATCH('Overall Grade'!C190,Sheet5!$C$2:$H$2,0))),"NYA"))</f>
        <v/>
      </c>
      <c r="C190" s="8" t="str">
        <f>'Unit 1'!E193</f>
        <v/>
      </c>
      <c r="D190" s="8" t="str">
        <f>'Unit 2'!E193</f>
        <v/>
      </c>
    </row>
    <row r="191" spans="2:4">
      <c r="B191" s="8" t="str">
        <f>IF(A191="","",IFERROR((INDEX(Sheet5!$C$3:$H$8,MATCH('Overall Grade'!D191,Sheet5!$B$3:$B$8,0),MATCH('Overall Grade'!C191,Sheet5!$C$2:$H$2,0))),"NYA"))</f>
        <v/>
      </c>
      <c r="C191" s="8" t="str">
        <f>'Unit 1'!E194</f>
        <v/>
      </c>
      <c r="D191" s="8" t="str">
        <f>'Unit 2'!E194</f>
        <v/>
      </c>
    </row>
    <row r="192" spans="2:4">
      <c r="B192" s="8" t="str">
        <f>IF(A192="","",IFERROR((INDEX(Sheet5!$C$3:$H$8,MATCH('Overall Grade'!D192,Sheet5!$B$3:$B$8,0),MATCH('Overall Grade'!C192,Sheet5!$C$2:$H$2,0))),"NYA"))</f>
        <v/>
      </c>
      <c r="C192" s="8" t="str">
        <f>'Unit 1'!E195</f>
        <v/>
      </c>
      <c r="D192" s="8" t="str">
        <f>'Unit 2'!E195</f>
        <v/>
      </c>
    </row>
    <row r="193" spans="2:4">
      <c r="B193" s="8" t="str">
        <f>IF(A193="","",IFERROR((INDEX(Sheet5!$C$3:$H$8,MATCH('Overall Grade'!D193,Sheet5!$B$3:$B$8,0),MATCH('Overall Grade'!C193,Sheet5!$C$2:$H$2,0))),"NYA"))</f>
        <v/>
      </c>
      <c r="C193" s="8" t="str">
        <f>'Unit 1'!E196</f>
        <v/>
      </c>
      <c r="D193" s="8" t="str">
        <f>'Unit 2'!E196</f>
        <v/>
      </c>
    </row>
    <row r="194" spans="2:4">
      <c r="B194" s="8" t="str">
        <f>IF(A194="","",IFERROR((INDEX(Sheet5!$C$3:$H$8,MATCH('Overall Grade'!D194,Sheet5!$B$3:$B$8,0),MATCH('Overall Grade'!C194,Sheet5!$C$2:$H$2,0))),"NYA"))</f>
        <v/>
      </c>
      <c r="C194" s="8" t="str">
        <f>'Unit 1'!E197</f>
        <v/>
      </c>
      <c r="D194" s="8" t="str">
        <f>'Unit 2'!E197</f>
        <v/>
      </c>
    </row>
    <row r="195" spans="2:4">
      <c r="B195" s="8" t="str">
        <f>IF(A195="","",IFERROR((INDEX(Sheet5!$C$3:$H$8,MATCH('Overall Grade'!D195,Sheet5!$B$3:$B$8,0),MATCH('Overall Grade'!C195,Sheet5!$C$2:$H$2,0))),"NYA"))</f>
        <v/>
      </c>
      <c r="C195" s="8" t="str">
        <f>'Unit 1'!E198</f>
        <v/>
      </c>
      <c r="D195" s="8" t="str">
        <f>'Unit 2'!E198</f>
        <v/>
      </c>
    </row>
    <row r="196" spans="2:4">
      <c r="B196" s="8" t="str">
        <f>IF(A196="","",IFERROR((INDEX(Sheet5!$C$3:$H$8,MATCH('Overall Grade'!D196,Sheet5!$B$3:$B$8,0),MATCH('Overall Grade'!C196,Sheet5!$C$2:$H$2,0))),"NYA"))</f>
        <v/>
      </c>
      <c r="C196" s="8" t="str">
        <f>'Unit 1'!E199</f>
        <v/>
      </c>
      <c r="D196" s="8" t="str">
        <f>'Unit 2'!E199</f>
        <v/>
      </c>
    </row>
    <row r="197" spans="2:4">
      <c r="B197" s="8" t="str">
        <f>IF(A197="","",IFERROR((INDEX(Sheet5!$C$3:$H$8,MATCH('Overall Grade'!D197,Sheet5!$B$3:$B$8,0),MATCH('Overall Grade'!C197,Sheet5!$C$2:$H$2,0))),"NYA"))</f>
        <v/>
      </c>
      <c r="C197" s="8" t="str">
        <f>'Unit 1'!E200</f>
        <v/>
      </c>
      <c r="D197" s="8" t="str">
        <f>'Unit 2'!E200</f>
        <v/>
      </c>
    </row>
    <row r="198" spans="2:4">
      <c r="B198" s="8" t="str">
        <f>IF(A198="","",IFERROR((INDEX(Sheet5!$C$3:$H$8,MATCH('Overall Grade'!D198,Sheet5!$B$3:$B$8,0),MATCH('Overall Grade'!C198,Sheet5!$C$2:$H$2,0))),"NYA"))</f>
        <v/>
      </c>
      <c r="C198" s="8" t="str">
        <f>'Unit 1'!E201</f>
        <v/>
      </c>
      <c r="D198" s="8" t="str">
        <f>'Unit 2'!E201</f>
        <v/>
      </c>
    </row>
    <row r="199" spans="2:4">
      <c r="B199" s="8" t="str">
        <f>IF(A199="","",IFERROR((INDEX(Sheet5!$C$3:$H$8,MATCH('Overall Grade'!D199,Sheet5!$B$3:$B$8,0),MATCH('Overall Grade'!C199,Sheet5!$C$2:$H$2,0))),"NYA"))</f>
        <v/>
      </c>
      <c r="C199" s="8" t="str">
        <f>'Unit 1'!E202</f>
        <v/>
      </c>
      <c r="D199" s="8" t="str">
        <f>'Unit 2'!E202</f>
        <v/>
      </c>
    </row>
    <row r="200" spans="2:4">
      <c r="B200" s="8" t="str">
        <f>IF(A200="","",IFERROR((INDEX(Sheet5!$C$3:$H$8,MATCH('Overall Grade'!D200,Sheet5!$B$3:$B$8,0),MATCH('Overall Grade'!C200,Sheet5!$C$2:$H$2,0))),"NYA"))</f>
        <v/>
      </c>
      <c r="C200" s="8" t="str">
        <f>'Unit 1'!E203</f>
        <v/>
      </c>
      <c r="D200" s="8" t="str">
        <f>'Unit 2'!E203</f>
        <v/>
      </c>
    </row>
    <row r="201" spans="2:4">
      <c r="B201" s="8" t="str">
        <f>IF(A201="","",IFERROR((INDEX(Sheet5!$C$3:$H$8,MATCH('Overall Grade'!D201,Sheet5!$B$3:$B$8,0),MATCH('Overall Grade'!C201,Sheet5!$C$2:$H$2,0))),"NYA"))</f>
        <v/>
      </c>
      <c r="C201" s="8" t="str">
        <f>'Unit 1'!E204</f>
        <v/>
      </c>
      <c r="D201" s="8" t="str">
        <f>'Unit 2'!E204</f>
        <v/>
      </c>
    </row>
    <row r="202" spans="2:4">
      <c r="B202" s="8" t="str">
        <f>IF(A202="","",IFERROR((INDEX(Sheet5!$C$3:$H$8,MATCH('Overall Grade'!D202,Sheet5!$B$3:$B$8,0),MATCH('Overall Grade'!C202,Sheet5!$C$2:$H$2,0))),"NYA"))</f>
        <v/>
      </c>
      <c r="C202" s="8" t="str">
        <f>'Unit 1'!E205</f>
        <v/>
      </c>
      <c r="D202" s="8" t="str">
        <f>'Unit 2'!E205</f>
        <v/>
      </c>
    </row>
    <row r="203" spans="2:4">
      <c r="B203" s="8" t="str">
        <f>IF(A203="","",IFERROR((INDEX(Sheet5!$C$3:$H$8,MATCH('Overall Grade'!D203,Sheet5!$B$3:$B$8,0),MATCH('Overall Grade'!C203,Sheet5!$C$2:$H$2,0))),"NYA"))</f>
        <v/>
      </c>
      <c r="C203" s="8" t="str">
        <f>'Unit 1'!E206</f>
        <v/>
      </c>
      <c r="D203" s="8" t="str">
        <f>'Unit 2'!E206</f>
        <v/>
      </c>
    </row>
    <row r="204" spans="2:4">
      <c r="B204" s="8" t="str">
        <f>IF(A204="","",IFERROR((INDEX(Sheet5!$C$3:$H$8,MATCH('Overall Grade'!D204,Sheet5!$B$3:$B$8,0),MATCH('Overall Grade'!C204,Sheet5!$C$2:$H$2,0))),"NYA"))</f>
        <v/>
      </c>
      <c r="C204" s="8" t="str">
        <f>'Unit 1'!E207</f>
        <v/>
      </c>
      <c r="D204" s="8" t="str">
        <f>'Unit 2'!E207</f>
        <v/>
      </c>
    </row>
    <row r="205" spans="2:4">
      <c r="B205" s="8" t="str">
        <f>IF(A205="","",IFERROR((INDEX(Sheet5!$C$3:$H$8,MATCH('Overall Grade'!D205,Sheet5!$B$3:$B$8,0),MATCH('Overall Grade'!C205,Sheet5!$C$2:$H$2,0))),"NYA"))</f>
        <v/>
      </c>
      <c r="C205" s="8" t="str">
        <f>'Unit 1'!E208</f>
        <v/>
      </c>
      <c r="D205" s="8" t="str">
        <f>'Unit 2'!E208</f>
        <v/>
      </c>
    </row>
    <row r="206" spans="2:4">
      <c r="B206" s="8" t="str">
        <f>IF(A206="","",IFERROR((INDEX(Sheet5!$C$3:$H$8,MATCH('Overall Grade'!D206,Sheet5!$B$3:$B$8,0),MATCH('Overall Grade'!C206,Sheet5!$C$2:$H$2,0))),"NYA"))</f>
        <v/>
      </c>
      <c r="C206" s="8" t="str">
        <f>'Unit 1'!E209</f>
        <v/>
      </c>
      <c r="D206" s="8" t="str">
        <f>'Unit 2'!E209</f>
        <v/>
      </c>
    </row>
    <row r="207" spans="2:4">
      <c r="B207" s="8" t="str">
        <f>IF(A207="","",IFERROR((INDEX(Sheet5!$C$3:$H$8,MATCH('Overall Grade'!D207,Sheet5!$B$3:$B$8,0),MATCH('Overall Grade'!C207,Sheet5!$C$2:$H$2,0))),"NYA"))</f>
        <v/>
      </c>
      <c r="C207" s="8" t="str">
        <f>'Unit 1'!E210</f>
        <v/>
      </c>
      <c r="D207" s="8" t="str">
        <f>'Unit 2'!E210</f>
        <v/>
      </c>
    </row>
    <row r="208" spans="2:4">
      <c r="B208" s="8" t="str">
        <f>IF(A208="","",IFERROR((INDEX(Sheet5!$C$3:$H$8,MATCH('Overall Grade'!D208,Sheet5!$B$3:$B$8,0),MATCH('Overall Grade'!C208,Sheet5!$C$2:$H$2,0))),"NYA"))</f>
        <v/>
      </c>
      <c r="C208" s="8" t="str">
        <f>'Unit 1'!E211</f>
        <v/>
      </c>
      <c r="D208" s="8" t="str">
        <f>'Unit 2'!E211</f>
        <v/>
      </c>
    </row>
    <row r="209" spans="2:4">
      <c r="B209" s="8" t="str">
        <f>IF(A209="","",IFERROR((INDEX(Sheet5!$C$3:$H$8,MATCH('Overall Grade'!D209,Sheet5!$B$3:$B$8,0),MATCH('Overall Grade'!C209,Sheet5!$C$2:$H$2,0))),"NYA"))</f>
        <v/>
      </c>
      <c r="C209" s="8" t="str">
        <f>'Unit 1'!E212</f>
        <v/>
      </c>
      <c r="D209" s="8" t="str">
        <f>'Unit 2'!E212</f>
        <v/>
      </c>
    </row>
    <row r="210" spans="2:4">
      <c r="B210" s="8" t="str">
        <f>IF(A210="","",IFERROR((INDEX(Sheet5!$C$3:$H$8,MATCH('Overall Grade'!D210,Sheet5!$B$3:$B$8,0),MATCH('Overall Grade'!C210,Sheet5!$C$2:$H$2,0))),"NYA"))</f>
        <v/>
      </c>
      <c r="C210" s="8" t="str">
        <f>'Unit 1'!E213</f>
        <v/>
      </c>
      <c r="D210" s="8" t="str">
        <f>'Unit 2'!E213</f>
        <v/>
      </c>
    </row>
    <row r="211" spans="2:4">
      <c r="B211" s="8" t="str">
        <f>IF(A211="","",IFERROR((INDEX(Sheet5!$C$3:$H$8,MATCH('Overall Grade'!D211,Sheet5!$B$3:$B$8,0),MATCH('Overall Grade'!C211,Sheet5!$C$2:$H$2,0))),"NYA"))</f>
        <v/>
      </c>
      <c r="C211" s="8" t="str">
        <f>'Unit 1'!E214</f>
        <v/>
      </c>
      <c r="D211" s="8" t="str">
        <f>'Unit 2'!E214</f>
        <v/>
      </c>
    </row>
    <row r="212" spans="2:4">
      <c r="B212" s="8" t="str">
        <f>IF(A212="","",IFERROR((INDEX(Sheet5!$C$3:$H$8,MATCH('Overall Grade'!D212,Sheet5!$B$3:$B$8,0),MATCH('Overall Grade'!C212,Sheet5!$C$2:$H$2,0))),"NYA"))</f>
        <v/>
      </c>
      <c r="C212" s="8" t="str">
        <f>'Unit 1'!E215</f>
        <v/>
      </c>
      <c r="D212" s="8" t="str">
        <f>'Unit 2'!E215</f>
        <v/>
      </c>
    </row>
    <row r="213" spans="2:4">
      <c r="B213" s="8" t="str">
        <f>IF(A213="","",IFERROR((INDEX(Sheet5!$C$3:$H$8,MATCH('Overall Grade'!D213,Sheet5!$B$3:$B$8,0),MATCH('Overall Grade'!C213,Sheet5!$C$2:$H$2,0))),"NYA"))</f>
        <v/>
      </c>
      <c r="C213" s="8" t="str">
        <f>'Unit 1'!E216</f>
        <v/>
      </c>
      <c r="D213" s="8" t="str">
        <f>'Unit 2'!E216</f>
        <v/>
      </c>
    </row>
    <row r="214" spans="2:4">
      <c r="B214" s="8" t="str">
        <f>IF(A214="","",IFERROR((INDEX(Sheet5!$C$3:$H$8,MATCH('Overall Grade'!D214,Sheet5!$B$3:$B$8,0),MATCH('Overall Grade'!C214,Sheet5!$C$2:$H$2,0))),"NYA"))</f>
        <v/>
      </c>
      <c r="C214" s="8" t="str">
        <f>'Unit 1'!E217</f>
        <v/>
      </c>
      <c r="D214" s="8" t="str">
        <f>'Unit 2'!E217</f>
        <v/>
      </c>
    </row>
    <row r="215" spans="2:4">
      <c r="B215" s="8" t="str">
        <f>IF(A215="","",IFERROR((INDEX(Sheet5!$C$3:$H$8,MATCH('Overall Grade'!D215,Sheet5!$B$3:$B$8,0),MATCH('Overall Grade'!C215,Sheet5!$C$2:$H$2,0))),"NYA"))</f>
        <v/>
      </c>
      <c r="C215" s="8" t="str">
        <f>'Unit 1'!E218</f>
        <v/>
      </c>
      <c r="D215" s="8" t="str">
        <f>'Unit 2'!E218</f>
        <v/>
      </c>
    </row>
    <row r="216" spans="2:4">
      <c r="B216" s="8" t="str">
        <f>IF(A216="","",IFERROR((INDEX(Sheet5!$C$3:$H$8,MATCH('Overall Grade'!D216,Sheet5!$B$3:$B$8,0),MATCH('Overall Grade'!C216,Sheet5!$C$2:$H$2,0))),"NYA"))</f>
        <v/>
      </c>
      <c r="C216" s="8" t="str">
        <f>'Unit 1'!E219</f>
        <v/>
      </c>
      <c r="D216" s="8" t="str">
        <f>'Unit 2'!E219</f>
        <v/>
      </c>
    </row>
    <row r="217" spans="2:4">
      <c r="B217" s="8" t="str">
        <f>IF(A217="","",IFERROR((INDEX(Sheet5!$C$3:$H$8,MATCH('Overall Grade'!D217,Sheet5!$B$3:$B$8,0),MATCH('Overall Grade'!C217,Sheet5!$C$2:$H$2,0))),"NYA"))</f>
        <v/>
      </c>
      <c r="C217" s="8" t="str">
        <f>'Unit 1'!E220</f>
        <v/>
      </c>
      <c r="D217" s="8" t="str">
        <f>'Unit 2'!E220</f>
        <v/>
      </c>
    </row>
    <row r="218" spans="2:4">
      <c r="B218" s="8" t="str">
        <f>IF(A218="","",IFERROR((INDEX(Sheet5!$C$3:$H$8,MATCH('Overall Grade'!D218,Sheet5!$B$3:$B$8,0),MATCH('Overall Grade'!C218,Sheet5!$C$2:$H$2,0))),"NYA"))</f>
        <v/>
      </c>
      <c r="C218" s="8" t="str">
        <f>'Unit 1'!E221</f>
        <v/>
      </c>
      <c r="D218" s="8" t="str">
        <f>'Unit 2'!E221</f>
        <v/>
      </c>
    </row>
    <row r="219" spans="2:4">
      <c r="B219" s="8" t="str">
        <f>IF(A219="","",IFERROR((INDEX(Sheet5!$C$3:$H$8,MATCH('Overall Grade'!D219,Sheet5!$B$3:$B$8,0),MATCH('Overall Grade'!C219,Sheet5!$C$2:$H$2,0))),"NYA"))</f>
        <v/>
      </c>
      <c r="C219" s="8" t="str">
        <f>'Unit 1'!E222</f>
        <v/>
      </c>
      <c r="D219" s="8" t="str">
        <f>'Unit 2'!E222</f>
        <v/>
      </c>
    </row>
    <row r="220" spans="2:4">
      <c r="B220" s="8" t="str">
        <f>IF(A220="","",IFERROR((INDEX(Sheet5!$C$3:$H$8,MATCH('Overall Grade'!D220,Sheet5!$B$3:$B$8,0),MATCH('Overall Grade'!C220,Sheet5!$C$2:$H$2,0))),"NYA"))</f>
        <v/>
      </c>
      <c r="C220" s="8" t="str">
        <f>'Unit 1'!E223</f>
        <v/>
      </c>
      <c r="D220" s="8" t="str">
        <f>'Unit 2'!E223</f>
        <v/>
      </c>
    </row>
    <row r="221" spans="2:4">
      <c r="B221" s="8" t="str">
        <f>IF(A221="","",IFERROR((INDEX(Sheet5!$C$3:$H$8,MATCH('Overall Grade'!D221,Sheet5!$B$3:$B$8,0),MATCH('Overall Grade'!C221,Sheet5!$C$2:$H$2,0))),"NYA"))</f>
        <v/>
      </c>
      <c r="C221" s="8" t="str">
        <f>'Unit 1'!E224</f>
        <v/>
      </c>
      <c r="D221" s="8" t="str">
        <f>'Unit 2'!E224</f>
        <v/>
      </c>
    </row>
    <row r="222" spans="2:4">
      <c r="B222" s="8" t="str">
        <f>IF(A222="","",IFERROR((INDEX(Sheet5!$C$3:$H$8,MATCH('Overall Grade'!D222,Sheet5!$B$3:$B$8,0),MATCH('Overall Grade'!C222,Sheet5!$C$2:$H$2,0))),"NYA"))</f>
        <v/>
      </c>
      <c r="C222" s="8" t="str">
        <f>'Unit 1'!E225</f>
        <v/>
      </c>
      <c r="D222" s="8" t="str">
        <f>'Unit 2'!E225</f>
        <v/>
      </c>
    </row>
    <row r="223" spans="2:4">
      <c r="B223" s="8" t="str">
        <f>IF(A223="","",IFERROR((INDEX(Sheet5!$C$3:$H$8,MATCH('Overall Grade'!D223,Sheet5!$B$3:$B$8,0),MATCH('Overall Grade'!C223,Sheet5!$C$2:$H$2,0))),"NYA"))</f>
        <v/>
      </c>
      <c r="C223" s="8" t="str">
        <f>'Unit 1'!E226</f>
        <v/>
      </c>
      <c r="D223" s="8" t="str">
        <f>'Unit 2'!E226</f>
        <v/>
      </c>
    </row>
    <row r="224" spans="2:4">
      <c r="B224" s="8" t="str">
        <f>IF(A224="","",IFERROR((INDEX(Sheet5!$C$3:$H$8,MATCH('Overall Grade'!D224,Sheet5!$B$3:$B$8,0),MATCH('Overall Grade'!C224,Sheet5!$C$2:$H$2,0))),"NYA"))</f>
        <v/>
      </c>
      <c r="C224" s="8" t="str">
        <f>'Unit 1'!E227</f>
        <v/>
      </c>
      <c r="D224" s="8" t="str">
        <f>'Unit 2'!E227</f>
        <v/>
      </c>
    </row>
    <row r="225" spans="2:4">
      <c r="B225" s="8" t="str">
        <f>IF(A225="","",IFERROR((INDEX(Sheet5!$C$3:$H$8,MATCH('Overall Grade'!D225,Sheet5!$B$3:$B$8,0),MATCH('Overall Grade'!C225,Sheet5!$C$2:$H$2,0))),"NYA"))</f>
        <v/>
      </c>
      <c r="C225" s="8" t="str">
        <f>'Unit 1'!E228</f>
        <v/>
      </c>
      <c r="D225" s="8" t="str">
        <f>'Unit 2'!E228</f>
        <v/>
      </c>
    </row>
    <row r="226" spans="2:4">
      <c r="B226" s="8" t="str">
        <f>IF(A226="","",IFERROR((INDEX(Sheet5!$C$3:$H$8,MATCH('Overall Grade'!D226,Sheet5!$B$3:$B$8,0),MATCH('Overall Grade'!C226,Sheet5!$C$2:$H$2,0))),"NYA"))</f>
        <v/>
      </c>
      <c r="C226" s="8" t="str">
        <f>'Unit 1'!E229</f>
        <v/>
      </c>
      <c r="D226" s="8" t="str">
        <f>'Unit 2'!E229</f>
        <v/>
      </c>
    </row>
    <row r="227" spans="2:4">
      <c r="B227" s="8" t="str">
        <f>IF(A227="","",IFERROR((INDEX(Sheet5!$C$3:$H$8,MATCH('Overall Grade'!D227,Sheet5!$B$3:$B$8,0),MATCH('Overall Grade'!C227,Sheet5!$C$2:$H$2,0))),"NYA"))</f>
        <v/>
      </c>
      <c r="C227" s="8" t="str">
        <f>'Unit 1'!E230</f>
        <v/>
      </c>
      <c r="D227" s="8" t="str">
        <f>'Unit 2'!E230</f>
        <v/>
      </c>
    </row>
    <row r="228" spans="2:4">
      <c r="B228" s="8" t="str">
        <f>IF(A228="","",IFERROR((INDEX(Sheet5!$C$3:$H$8,MATCH('Overall Grade'!D228,Sheet5!$B$3:$B$8,0),MATCH('Overall Grade'!C228,Sheet5!$C$2:$H$2,0))),"NYA"))</f>
        <v/>
      </c>
      <c r="C228" s="8" t="str">
        <f>'Unit 1'!E231</f>
        <v/>
      </c>
      <c r="D228" s="8" t="str">
        <f>'Unit 2'!E231</f>
        <v/>
      </c>
    </row>
    <row r="229" spans="2:4">
      <c r="B229" s="8" t="str">
        <f>IF(A229="","",IFERROR((INDEX(Sheet5!$C$3:$H$8,MATCH('Overall Grade'!D229,Sheet5!$B$3:$B$8,0),MATCH('Overall Grade'!C229,Sheet5!$C$2:$H$2,0))),"NYA"))</f>
        <v/>
      </c>
      <c r="C229" s="8" t="str">
        <f>'Unit 1'!E232</f>
        <v/>
      </c>
      <c r="D229" s="8" t="str">
        <f>'Unit 2'!E232</f>
        <v/>
      </c>
    </row>
    <row r="230" spans="2:4">
      <c r="B230" s="8" t="str">
        <f>IF(A230="","",IFERROR((INDEX(Sheet5!$C$3:$H$8,MATCH('Overall Grade'!D230,Sheet5!$B$3:$B$8,0),MATCH('Overall Grade'!C230,Sheet5!$C$2:$H$2,0))),"NYA"))</f>
        <v/>
      </c>
      <c r="C230" s="8" t="str">
        <f>'Unit 1'!E233</f>
        <v/>
      </c>
      <c r="D230" s="8" t="str">
        <f>'Unit 2'!E233</f>
        <v/>
      </c>
    </row>
    <row r="231" spans="2:4">
      <c r="B231" s="8" t="str">
        <f>IF(A231="","",IFERROR((INDEX(Sheet5!$C$3:$H$8,MATCH('Overall Grade'!D231,Sheet5!$B$3:$B$8,0),MATCH('Overall Grade'!C231,Sheet5!$C$2:$H$2,0))),"NYA"))</f>
        <v/>
      </c>
      <c r="C231" s="8" t="str">
        <f>'Unit 1'!E234</f>
        <v/>
      </c>
      <c r="D231" s="8" t="str">
        <f>'Unit 2'!E234</f>
        <v/>
      </c>
    </row>
    <row r="232" spans="2:4">
      <c r="B232" s="8" t="str">
        <f>IF(A232="","",IFERROR((INDEX(Sheet5!$C$3:$H$8,MATCH('Overall Grade'!D232,Sheet5!$B$3:$B$8,0),MATCH('Overall Grade'!C232,Sheet5!$C$2:$H$2,0))),"NYA"))</f>
        <v/>
      </c>
      <c r="C232" s="8" t="str">
        <f>'Unit 1'!E235</f>
        <v/>
      </c>
      <c r="D232" s="8" t="str">
        <f>'Unit 2'!E235</f>
        <v/>
      </c>
    </row>
    <row r="233" spans="2:4">
      <c r="B233" s="8" t="str">
        <f>IF(A233="","",IFERROR((INDEX(Sheet5!$C$3:$H$8,MATCH('Overall Grade'!D233,Sheet5!$B$3:$B$8,0),MATCH('Overall Grade'!C233,Sheet5!$C$2:$H$2,0))),"NYA"))</f>
        <v/>
      </c>
      <c r="C233" s="8" t="str">
        <f>'Unit 1'!E236</f>
        <v/>
      </c>
      <c r="D233" s="8" t="str">
        <f>'Unit 2'!E236</f>
        <v/>
      </c>
    </row>
    <row r="234" spans="2:4">
      <c r="B234" s="8" t="str">
        <f>IF(A234="","",IFERROR((INDEX(Sheet5!$C$3:$H$8,MATCH('Overall Grade'!D234,Sheet5!$B$3:$B$8,0),MATCH('Overall Grade'!C234,Sheet5!$C$2:$H$2,0))),"NYA"))</f>
        <v/>
      </c>
      <c r="C234" s="8" t="str">
        <f>'Unit 1'!E237</f>
        <v/>
      </c>
      <c r="D234" s="8" t="str">
        <f>'Unit 2'!E237</f>
        <v/>
      </c>
    </row>
    <row r="235" spans="2:4">
      <c r="B235" s="8" t="str">
        <f>IF(A235="","",IFERROR((INDEX(Sheet5!$C$3:$H$8,MATCH('Overall Grade'!D235,Sheet5!$B$3:$B$8,0),MATCH('Overall Grade'!C235,Sheet5!$C$2:$H$2,0))),"NYA"))</f>
        <v/>
      </c>
      <c r="C235" s="8" t="str">
        <f>'Unit 1'!E238</f>
        <v/>
      </c>
      <c r="D235" s="8" t="str">
        <f>'Unit 2'!E238</f>
        <v/>
      </c>
    </row>
    <row r="236" spans="2:4">
      <c r="B236" s="8" t="str">
        <f>IF(A236="","",IFERROR((INDEX(Sheet5!$C$3:$H$8,MATCH('Overall Grade'!D236,Sheet5!$B$3:$B$8,0),MATCH('Overall Grade'!C236,Sheet5!$C$2:$H$2,0))),"NYA"))</f>
        <v/>
      </c>
      <c r="C236" s="8" t="str">
        <f>'Unit 1'!E239</f>
        <v/>
      </c>
      <c r="D236" s="8" t="str">
        <f>'Unit 2'!E239</f>
        <v/>
      </c>
    </row>
    <row r="237" spans="2:4">
      <c r="B237" s="8" t="str">
        <f>IF(A237="","",IFERROR((INDEX(Sheet5!$C$3:$H$8,MATCH('Overall Grade'!D237,Sheet5!$B$3:$B$8,0),MATCH('Overall Grade'!C237,Sheet5!$C$2:$H$2,0))),"NYA"))</f>
        <v/>
      </c>
      <c r="C237" s="8" t="str">
        <f>'Unit 1'!E240</f>
        <v/>
      </c>
      <c r="D237" s="8" t="str">
        <f>'Unit 2'!E240</f>
        <v/>
      </c>
    </row>
    <row r="238" spans="2:4">
      <c r="B238" s="8" t="str">
        <f>IF(A238="","",IFERROR((INDEX(Sheet5!$C$3:$H$8,MATCH('Overall Grade'!D238,Sheet5!$B$3:$B$8,0),MATCH('Overall Grade'!C238,Sheet5!$C$2:$H$2,0))),"NYA"))</f>
        <v/>
      </c>
      <c r="C238" s="8" t="str">
        <f>'Unit 1'!E241</f>
        <v/>
      </c>
      <c r="D238" s="8" t="str">
        <f>'Unit 2'!E241</f>
        <v/>
      </c>
    </row>
    <row r="239" spans="2:4">
      <c r="B239" s="8" t="str">
        <f>IF(A239="","",IFERROR((INDEX(Sheet5!$C$3:$H$8,MATCH('Overall Grade'!D239,Sheet5!$B$3:$B$8,0),MATCH('Overall Grade'!C239,Sheet5!$C$2:$H$2,0))),"NYA"))</f>
        <v/>
      </c>
      <c r="C239" s="8" t="str">
        <f>'Unit 1'!E242</f>
        <v/>
      </c>
      <c r="D239" s="8" t="str">
        <f>'Unit 2'!E242</f>
        <v/>
      </c>
    </row>
    <row r="240" spans="2:4">
      <c r="B240" s="8" t="str">
        <f>IF(A240="","",IFERROR((INDEX(Sheet5!$C$3:$H$8,MATCH('Overall Grade'!D240,Sheet5!$B$3:$B$8,0),MATCH('Overall Grade'!C240,Sheet5!$C$2:$H$2,0))),"NYA"))</f>
        <v/>
      </c>
      <c r="C240" s="8" t="str">
        <f>'Unit 1'!E243</f>
        <v/>
      </c>
      <c r="D240" s="8" t="str">
        <f>'Unit 2'!E243</f>
        <v/>
      </c>
    </row>
    <row r="241" spans="2:4">
      <c r="B241" s="8" t="str">
        <f>IF(A241="","",IFERROR((INDEX(Sheet5!$C$3:$H$8,MATCH('Overall Grade'!D241,Sheet5!$B$3:$B$8,0),MATCH('Overall Grade'!C241,Sheet5!$C$2:$H$2,0))),"NYA"))</f>
        <v/>
      </c>
      <c r="C241" s="8" t="str">
        <f>'Unit 1'!E244</f>
        <v/>
      </c>
      <c r="D241" s="8" t="str">
        <f>'Unit 2'!E244</f>
        <v/>
      </c>
    </row>
    <row r="242" spans="2:4">
      <c r="B242" s="8" t="str">
        <f>IF(A242="","",IFERROR((INDEX(Sheet5!$C$3:$H$8,MATCH('Overall Grade'!D242,Sheet5!$B$3:$B$8,0),MATCH('Overall Grade'!C242,Sheet5!$C$2:$H$2,0))),"NYA"))</f>
        <v/>
      </c>
      <c r="C242" s="8" t="str">
        <f>'Unit 1'!E245</f>
        <v/>
      </c>
      <c r="D242" s="8" t="str">
        <f>'Unit 2'!E245</f>
        <v/>
      </c>
    </row>
    <row r="243" spans="2:4">
      <c r="B243" s="8" t="str">
        <f>IF(A243="","",IFERROR((INDEX(Sheet5!$C$3:$H$8,MATCH('Overall Grade'!D243,Sheet5!$B$3:$B$8,0),MATCH('Overall Grade'!C243,Sheet5!$C$2:$H$2,0))),"NYA"))</f>
        <v/>
      </c>
      <c r="C243" s="8" t="str">
        <f>'Unit 1'!E246</f>
        <v/>
      </c>
      <c r="D243" s="8" t="str">
        <f>'Unit 2'!E246</f>
        <v/>
      </c>
    </row>
    <row r="244" spans="2:4">
      <c r="B244" s="8" t="str">
        <f>IF(A244="","",IFERROR((INDEX(Sheet5!$C$3:$H$8,MATCH('Overall Grade'!D244,Sheet5!$B$3:$B$8,0),MATCH('Overall Grade'!C244,Sheet5!$C$2:$H$2,0))),"NYA"))</f>
        <v/>
      </c>
      <c r="C244" s="8" t="str">
        <f>'Unit 1'!E247</f>
        <v/>
      </c>
      <c r="D244" s="8" t="str">
        <f>'Unit 2'!E247</f>
        <v/>
      </c>
    </row>
    <row r="245" spans="2:4">
      <c r="B245" s="8" t="str">
        <f>IF(A245="","",IFERROR((INDEX(Sheet5!$C$3:$H$8,MATCH('Overall Grade'!D245,Sheet5!$B$3:$B$8,0),MATCH('Overall Grade'!C245,Sheet5!$C$2:$H$2,0))),"NYA"))</f>
        <v/>
      </c>
      <c r="C245" s="8" t="str">
        <f>'Unit 1'!E248</f>
        <v/>
      </c>
      <c r="D245" s="8" t="str">
        <f>'Unit 2'!E248</f>
        <v/>
      </c>
    </row>
    <row r="246" spans="2:4">
      <c r="B246" s="8" t="str">
        <f>IF(A246="","",IFERROR((INDEX(Sheet5!$C$3:$H$8,MATCH('Overall Grade'!D246,Sheet5!$B$3:$B$8,0),MATCH('Overall Grade'!C246,Sheet5!$C$2:$H$2,0))),"NYA"))</f>
        <v/>
      </c>
      <c r="C246" s="8" t="str">
        <f>'Unit 1'!E249</f>
        <v/>
      </c>
      <c r="D246" s="8" t="str">
        <f>'Unit 2'!E249</f>
        <v/>
      </c>
    </row>
    <row r="247" spans="2:4">
      <c r="B247" s="8" t="str">
        <f>IF(A247="","",IFERROR((INDEX(Sheet5!$C$3:$H$8,MATCH('Overall Grade'!D247,Sheet5!$B$3:$B$8,0),MATCH('Overall Grade'!C247,Sheet5!$C$2:$H$2,0))),"NYA"))</f>
        <v/>
      </c>
      <c r="C247" s="8" t="str">
        <f>'Unit 1'!E250</f>
        <v/>
      </c>
      <c r="D247" s="8" t="str">
        <f>'Unit 2'!E250</f>
        <v/>
      </c>
    </row>
    <row r="248" spans="2:4">
      <c r="B248" s="8" t="str">
        <f>IF(A248="","",IFERROR((INDEX(Sheet5!$C$3:$H$8,MATCH('Overall Grade'!D248,Sheet5!$B$3:$B$8,0),MATCH('Overall Grade'!C248,Sheet5!$C$2:$H$2,0))),"NYA"))</f>
        <v/>
      </c>
      <c r="C248" s="8" t="str">
        <f>'Unit 1'!E251</f>
        <v/>
      </c>
      <c r="D248" s="8" t="str">
        <f>'Unit 2'!E251</f>
        <v/>
      </c>
    </row>
    <row r="249" spans="2:4">
      <c r="B249" s="8" t="str">
        <f>IF(A249="","",IFERROR((INDEX(Sheet5!$C$3:$H$8,MATCH('Overall Grade'!D249,Sheet5!$B$3:$B$8,0),MATCH('Overall Grade'!C249,Sheet5!$C$2:$H$2,0))),"NYA"))</f>
        <v/>
      </c>
      <c r="C249" s="8" t="str">
        <f>'Unit 1'!E252</f>
        <v/>
      </c>
      <c r="D249" s="8" t="str">
        <f>'Unit 2'!E252</f>
        <v/>
      </c>
    </row>
    <row r="250" spans="2:4">
      <c r="B250" s="8" t="str">
        <f>IF(A250="","",IFERROR((INDEX(Sheet5!$C$3:$H$8,MATCH('Overall Grade'!D250,Sheet5!$B$3:$B$8,0),MATCH('Overall Grade'!C250,Sheet5!$C$2:$H$2,0))),"NYA"))</f>
        <v/>
      </c>
      <c r="C250" s="8" t="str">
        <f>'Unit 1'!E253</f>
        <v/>
      </c>
      <c r="D250" s="8" t="str">
        <f>'Unit 2'!E253</f>
        <v/>
      </c>
    </row>
    <row r="251" spans="2:4">
      <c r="B251" s="8" t="str">
        <f>IF(A251="","",IFERROR((INDEX(Sheet5!$C$3:$H$8,MATCH('Overall Grade'!D251,Sheet5!$B$3:$B$8,0),MATCH('Overall Grade'!C251,Sheet5!$C$2:$H$2,0))),"NYA"))</f>
        <v/>
      </c>
      <c r="C251" s="8" t="str">
        <f>'Unit 1'!E254</f>
        <v/>
      </c>
      <c r="D251" s="8" t="str">
        <f>'Unit 2'!E254</f>
        <v/>
      </c>
    </row>
    <row r="252" spans="2:4">
      <c r="B252" s="8" t="str">
        <f>IF(A252="","",IFERROR((INDEX(Sheet5!$C$3:$H$8,MATCH('Overall Grade'!D252,Sheet5!$B$3:$B$8,0),MATCH('Overall Grade'!C252,Sheet5!$C$2:$H$2,0))),"NYA"))</f>
        <v/>
      </c>
      <c r="C252" s="8" t="str">
        <f>'Unit 1'!E255</f>
        <v/>
      </c>
      <c r="D252" s="8" t="str">
        <f>'Unit 2'!E255</f>
        <v/>
      </c>
    </row>
    <row r="253" spans="2:4">
      <c r="B253" s="8" t="str">
        <f>IF(A253="","",IFERROR((INDEX(Sheet5!$C$3:$H$8,MATCH('Overall Grade'!D253,Sheet5!$B$3:$B$8,0),MATCH('Overall Grade'!C253,Sheet5!$C$2:$H$2,0))),"NYA"))</f>
        <v/>
      </c>
      <c r="C253" s="8" t="str">
        <f>'Unit 1'!E256</f>
        <v/>
      </c>
      <c r="D253" s="8" t="str">
        <f>'Unit 2'!E256</f>
        <v/>
      </c>
    </row>
    <row r="254" spans="2:4">
      <c r="B254" s="8" t="str">
        <f>IF(A254="","",IFERROR((INDEX(Sheet5!$C$3:$H$8,MATCH('Overall Grade'!D254,Sheet5!$B$3:$B$8,0),MATCH('Overall Grade'!C254,Sheet5!$C$2:$H$2,0))),"NYA"))</f>
        <v/>
      </c>
      <c r="C254" s="8" t="str">
        <f>'Unit 1'!E257</f>
        <v/>
      </c>
      <c r="D254" s="8" t="str">
        <f>'Unit 2'!E257</f>
        <v/>
      </c>
    </row>
    <row r="255" spans="2:4">
      <c r="B255" s="8" t="str">
        <f>IF(A255="","",IFERROR((INDEX(Sheet5!$C$3:$H$8,MATCH('Overall Grade'!D255,Sheet5!$B$3:$B$8,0),MATCH('Overall Grade'!C255,Sheet5!$C$2:$H$2,0))),"NYA"))</f>
        <v/>
      </c>
      <c r="C255" s="8" t="str">
        <f>'Unit 1'!E258</f>
        <v/>
      </c>
      <c r="D255" s="8" t="str">
        <f>'Unit 2'!E258</f>
        <v/>
      </c>
    </row>
    <row r="256" spans="2:4">
      <c r="B256" s="8" t="str">
        <f>IF(A256="","",IFERROR((INDEX(Sheet5!$C$3:$H$8,MATCH('Overall Grade'!D256,Sheet5!$B$3:$B$8,0),MATCH('Overall Grade'!C256,Sheet5!$C$2:$H$2,0))),"NYA"))</f>
        <v/>
      </c>
      <c r="C256" s="8" t="str">
        <f>'Unit 1'!E259</f>
        <v/>
      </c>
      <c r="D256" s="8" t="str">
        <f>'Unit 2'!E259</f>
        <v/>
      </c>
    </row>
    <row r="257" spans="2:4">
      <c r="B257" s="8" t="str">
        <f>IF(A257="","",IFERROR((INDEX(Sheet5!$C$3:$H$8,MATCH('Overall Grade'!D257,Sheet5!$B$3:$B$8,0),MATCH('Overall Grade'!C257,Sheet5!$C$2:$H$2,0))),"NYA"))</f>
        <v/>
      </c>
      <c r="C257" s="8" t="str">
        <f>'Unit 1'!E260</f>
        <v/>
      </c>
      <c r="D257" s="8" t="str">
        <f>'Unit 2'!E260</f>
        <v/>
      </c>
    </row>
    <row r="258" spans="2:4">
      <c r="B258" s="8" t="str">
        <f>IF(A258="","",IFERROR((INDEX(Sheet5!$C$3:$H$8,MATCH('Overall Grade'!D258,Sheet5!$B$3:$B$8,0),MATCH('Overall Grade'!C258,Sheet5!$C$2:$H$2,0))),"NYA"))</f>
        <v/>
      </c>
      <c r="C258" s="8" t="str">
        <f>'Unit 1'!E261</f>
        <v/>
      </c>
      <c r="D258" s="8" t="str">
        <f>'Unit 2'!E261</f>
        <v/>
      </c>
    </row>
    <row r="259" spans="2:4">
      <c r="B259" s="8" t="str">
        <f>IF(A259="","",IFERROR((INDEX(Sheet5!$C$3:$H$8,MATCH('Overall Grade'!D259,Sheet5!$B$3:$B$8,0),MATCH('Overall Grade'!C259,Sheet5!$C$2:$H$2,0))),"NYA"))</f>
        <v/>
      </c>
      <c r="C259" s="8" t="str">
        <f>'Unit 1'!E262</f>
        <v/>
      </c>
      <c r="D259" s="8" t="str">
        <f>'Unit 2'!E262</f>
        <v/>
      </c>
    </row>
    <row r="260" spans="2:4">
      <c r="B260" s="8" t="str">
        <f>IF(A260="","",IFERROR((INDEX(Sheet5!$C$3:$H$8,MATCH('Overall Grade'!D260,Sheet5!$B$3:$B$8,0),MATCH('Overall Grade'!C260,Sheet5!$C$2:$H$2,0))),"NYA"))</f>
        <v/>
      </c>
      <c r="C260" s="8" t="str">
        <f>'Unit 1'!E263</f>
        <v/>
      </c>
      <c r="D260" s="8" t="str">
        <f>'Unit 2'!E263</f>
        <v/>
      </c>
    </row>
    <row r="261" spans="2:4">
      <c r="B261" s="8" t="str">
        <f>IF(A261="","",IFERROR((INDEX(Sheet5!$C$3:$H$8,MATCH('Overall Grade'!D261,Sheet5!$B$3:$B$8,0),MATCH('Overall Grade'!C261,Sheet5!$C$2:$H$2,0))),"NYA"))</f>
        <v/>
      </c>
      <c r="C261" s="8" t="str">
        <f>'Unit 1'!E264</f>
        <v/>
      </c>
      <c r="D261" s="8" t="str">
        <f>'Unit 2'!E264</f>
        <v/>
      </c>
    </row>
    <row r="262" spans="2:4">
      <c r="B262" s="8" t="str">
        <f>IF(A262="","",IFERROR((INDEX(Sheet5!$C$3:$H$8,MATCH('Overall Grade'!D262,Sheet5!$B$3:$B$8,0),MATCH('Overall Grade'!C262,Sheet5!$C$2:$H$2,0))),"NYA"))</f>
        <v/>
      </c>
      <c r="C262" s="8" t="str">
        <f>'Unit 1'!E265</f>
        <v/>
      </c>
      <c r="D262" s="8" t="str">
        <f>'Unit 2'!E265</f>
        <v/>
      </c>
    </row>
    <row r="263" spans="2:4">
      <c r="B263" s="8" t="str">
        <f>IF(A263="","",IFERROR((INDEX(Sheet5!$C$3:$H$8,MATCH('Overall Grade'!D263,Sheet5!$B$3:$B$8,0),MATCH('Overall Grade'!C263,Sheet5!$C$2:$H$2,0))),"NYA"))</f>
        <v/>
      </c>
      <c r="C263" s="8" t="str">
        <f>'Unit 1'!E266</f>
        <v/>
      </c>
      <c r="D263" s="8" t="str">
        <f>'Unit 2'!E266</f>
        <v/>
      </c>
    </row>
    <row r="264" spans="2:4">
      <c r="B264" s="8" t="str">
        <f>IF(A264="","",IFERROR((INDEX(Sheet5!$C$3:$H$8,MATCH('Overall Grade'!D264,Sheet5!$B$3:$B$8,0),MATCH('Overall Grade'!C264,Sheet5!$C$2:$H$2,0))),"NYA"))</f>
        <v/>
      </c>
      <c r="C264" s="8" t="str">
        <f>'Unit 1'!E267</f>
        <v/>
      </c>
      <c r="D264" s="8" t="str">
        <f>'Unit 2'!E267</f>
        <v/>
      </c>
    </row>
    <row r="265" spans="2:4">
      <c r="B265" s="8" t="str">
        <f>IF(A265="","",IFERROR((INDEX(Sheet5!$C$3:$H$8,MATCH('Overall Grade'!D265,Sheet5!$B$3:$B$8,0),MATCH('Overall Grade'!C265,Sheet5!$C$2:$H$2,0))),"NYA"))</f>
        <v/>
      </c>
      <c r="C265" s="8" t="str">
        <f>'Unit 1'!E268</f>
        <v/>
      </c>
      <c r="D265" s="8" t="str">
        <f>'Unit 2'!E268</f>
        <v/>
      </c>
    </row>
    <row r="266" spans="2:4">
      <c r="B266" s="8" t="str">
        <f>IF(A266="","",IFERROR((INDEX(Sheet5!$C$3:$H$8,MATCH('Overall Grade'!D266,Sheet5!$B$3:$B$8,0),MATCH('Overall Grade'!C266,Sheet5!$C$2:$H$2,0))),"NYA"))</f>
        <v/>
      </c>
      <c r="C266" s="8" t="str">
        <f>'Unit 1'!E269</f>
        <v/>
      </c>
      <c r="D266" s="8" t="str">
        <f>'Unit 2'!E269</f>
        <v/>
      </c>
    </row>
    <row r="267" spans="2:4">
      <c r="B267" s="8" t="str">
        <f>IF(A267="","",IFERROR((INDEX(Sheet5!$C$3:$H$8,MATCH('Overall Grade'!D267,Sheet5!$B$3:$B$8,0),MATCH('Overall Grade'!C267,Sheet5!$C$2:$H$2,0))),"NYA"))</f>
        <v/>
      </c>
      <c r="C267" s="8" t="str">
        <f>'Unit 1'!E270</f>
        <v/>
      </c>
      <c r="D267" s="8" t="str">
        <f>'Unit 2'!E270</f>
        <v/>
      </c>
    </row>
    <row r="268" spans="2:4">
      <c r="B268" s="8" t="str">
        <f>IF(A268="","",IFERROR((INDEX(Sheet5!$C$3:$H$8,MATCH('Overall Grade'!D268,Sheet5!$B$3:$B$8,0),MATCH('Overall Grade'!C268,Sheet5!$C$2:$H$2,0))),"NYA"))</f>
        <v/>
      </c>
      <c r="C268" s="8" t="str">
        <f>'Unit 1'!E271</f>
        <v/>
      </c>
      <c r="D268" s="8" t="str">
        <f>'Unit 2'!E271</f>
        <v/>
      </c>
    </row>
    <row r="269" spans="2:4">
      <c r="B269" s="8" t="str">
        <f>IF(A269="","",IFERROR((INDEX(Sheet5!$C$3:$H$8,MATCH('Overall Grade'!D269,Sheet5!$B$3:$B$8,0),MATCH('Overall Grade'!C269,Sheet5!$C$2:$H$2,0))),"NYA"))</f>
        <v/>
      </c>
      <c r="C269" s="8" t="str">
        <f>'Unit 1'!E272</f>
        <v/>
      </c>
      <c r="D269" s="8" t="str">
        <f>'Unit 2'!E272</f>
        <v/>
      </c>
    </row>
    <row r="270" spans="2:4">
      <c r="B270" s="8" t="str">
        <f>IF(A270="","",IFERROR((INDEX(Sheet5!$C$3:$H$8,MATCH('Overall Grade'!D270,Sheet5!$B$3:$B$8,0),MATCH('Overall Grade'!C270,Sheet5!$C$2:$H$2,0))),"NYA"))</f>
        <v/>
      </c>
      <c r="C270" s="8" t="str">
        <f>'Unit 1'!E273</f>
        <v/>
      </c>
      <c r="D270" s="8" t="str">
        <f>'Unit 2'!E273</f>
        <v/>
      </c>
    </row>
    <row r="271" spans="2:4">
      <c r="B271" s="8" t="str">
        <f>IF(A271="","",IFERROR((INDEX(Sheet5!$C$3:$H$8,MATCH('Overall Grade'!D271,Sheet5!$B$3:$B$8,0),MATCH('Overall Grade'!C271,Sheet5!$C$2:$H$2,0))),"NYA"))</f>
        <v/>
      </c>
      <c r="C271" s="8" t="str">
        <f>'Unit 1'!E274</f>
        <v/>
      </c>
      <c r="D271" s="8" t="str">
        <f>'Unit 2'!E274</f>
        <v/>
      </c>
    </row>
    <row r="272" spans="2:4">
      <c r="B272" s="8" t="str">
        <f>IF(A272="","",IFERROR((INDEX(Sheet5!$C$3:$H$8,MATCH('Overall Grade'!D272,Sheet5!$B$3:$B$8,0),MATCH('Overall Grade'!C272,Sheet5!$C$2:$H$2,0))),"NYA"))</f>
        <v/>
      </c>
      <c r="C272" s="8" t="str">
        <f>'Unit 1'!E275</f>
        <v/>
      </c>
      <c r="D272" s="8" t="str">
        <f>'Unit 2'!E275</f>
        <v/>
      </c>
    </row>
    <row r="273" spans="2:4">
      <c r="B273" s="8" t="str">
        <f>IF(A273="","",IFERROR((INDEX(Sheet5!$C$3:$H$8,MATCH('Overall Grade'!D273,Sheet5!$B$3:$B$8,0),MATCH('Overall Grade'!C273,Sheet5!$C$2:$H$2,0))),"NYA"))</f>
        <v/>
      </c>
      <c r="C273" s="8" t="str">
        <f>'Unit 1'!E276</f>
        <v/>
      </c>
      <c r="D273" s="8" t="str">
        <f>'Unit 2'!E276</f>
        <v/>
      </c>
    </row>
    <row r="274" spans="2:4">
      <c r="B274" s="8" t="str">
        <f>IF(A274="","",IFERROR((INDEX(Sheet5!$C$3:$H$8,MATCH('Overall Grade'!D274,Sheet5!$B$3:$B$8,0),MATCH('Overall Grade'!C274,Sheet5!$C$2:$H$2,0))),"NYA"))</f>
        <v/>
      </c>
      <c r="C274" s="8" t="str">
        <f>'Unit 1'!E277</f>
        <v/>
      </c>
      <c r="D274" s="8" t="str">
        <f>'Unit 2'!E277</f>
        <v/>
      </c>
    </row>
    <row r="275" spans="2:4">
      <c r="B275" s="8" t="str">
        <f>IF(A275="","",IFERROR((INDEX(Sheet5!$C$3:$H$8,MATCH('Overall Grade'!D275,Sheet5!$B$3:$B$8,0),MATCH('Overall Grade'!C275,Sheet5!$C$2:$H$2,0))),"NYA"))</f>
        <v/>
      </c>
      <c r="C275" s="8" t="str">
        <f>'Unit 1'!E278</f>
        <v/>
      </c>
      <c r="D275" s="8" t="str">
        <f>'Unit 2'!E278</f>
        <v/>
      </c>
    </row>
    <row r="276" spans="2:4">
      <c r="B276" s="8" t="str">
        <f>IF(A276="","",IFERROR((INDEX(Sheet5!$C$3:$H$8,MATCH('Overall Grade'!D276,Sheet5!$B$3:$B$8,0),MATCH('Overall Grade'!C276,Sheet5!$C$2:$H$2,0))),"NYA"))</f>
        <v/>
      </c>
      <c r="C276" s="8" t="str">
        <f>'Unit 1'!E279</f>
        <v/>
      </c>
      <c r="D276" s="8" t="str">
        <f>'Unit 2'!E279</f>
        <v/>
      </c>
    </row>
    <row r="277" spans="2:4">
      <c r="B277" s="8" t="str">
        <f>IF(A277="","",IFERROR((INDEX(Sheet5!$C$3:$H$8,MATCH('Overall Grade'!D277,Sheet5!$B$3:$B$8,0),MATCH('Overall Grade'!C277,Sheet5!$C$2:$H$2,0))),"NYA"))</f>
        <v/>
      </c>
      <c r="C277" s="8" t="str">
        <f>'Unit 1'!E280</f>
        <v/>
      </c>
      <c r="D277" s="8" t="str">
        <f>'Unit 2'!E280</f>
        <v/>
      </c>
    </row>
    <row r="278" spans="2:4">
      <c r="B278" s="8" t="str">
        <f>IF(A278="","",IFERROR((INDEX(Sheet5!$C$3:$H$8,MATCH('Overall Grade'!D278,Sheet5!$B$3:$B$8,0),MATCH('Overall Grade'!C278,Sheet5!$C$2:$H$2,0))),"NYA"))</f>
        <v/>
      </c>
      <c r="C278" s="8" t="str">
        <f>'Unit 1'!E281</f>
        <v/>
      </c>
      <c r="D278" s="8" t="str">
        <f>'Unit 2'!E281</f>
        <v/>
      </c>
    </row>
    <row r="279" spans="2:4">
      <c r="B279" s="8" t="str">
        <f>IF(A279="","",IFERROR((INDEX(Sheet5!$C$3:$H$8,MATCH('Overall Grade'!D279,Sheet5!$B$3:$B$8,0),MATCH('Overall Grade'!C279,Sheet5!$C$2:$H$2,0))),"NYA"))</f>
        <v/>
      </c>
      <c r="C279" s="8" t="str">
        <f>'Unit 1'!E282</f>
        <v/>
      </c>
      <c r="D279" s="8" t="str">
        <f>'Unit 2'!E282</f>
        <v/>
      </c>
    </row>
    <row r="280" spans="2:4">
      <c r="B280" s="8" t="str">
        <f>IF(A280="","",IFERROR((INDEX(Sheet5!$C$3:$H$8,MATCH('Overall Grade'!D280,Sheet5!$B$3:$B$8,0),MATCH('Overall Grade'!C280,Sheet5!$C$2:$H$2,0))),"NYA"))</f>
        <v/>
      </c>
      <c r="C280" s="8" t="str">
        <f>'Unit 1'!E283</f>
        <v/>
      </c>
      <c r="D280" s="8" t="str">
        <f>'Unit 2'!E283</f>
        <v/>
      </c>
    </row>
    <row r="281" spans="2:4">
      <c r="B281" s="8" t="str">
        <f>IF(A281="","",IFERROR((INDEX(Sheet5!$C$3:$H$8,MATCH('Overall Grade'!D281,Sheet5!$B$3:$B$8,0),MATCH('Overall Grade'!C281,Sheet5!$C$2:$H$2,0))),"NYA"))</f>
        <v/>
      </c>
      <c r="C281" s="8" t="str">
        <f>'Unit 1'!E284</f>
        <v/>
      </c>
      <c r="D281" s="8" t="str">
        <f>'Unit 2'!E284</f>
        <v/>
      </c>
    </row>
    <row r="282" spans="2:4">
      <c r="B282" s="8" t="str">
        <f>IF(A282="","",IFERROR((INDEX(Sheet5!$C$3:$H$8,MATCH('Overall Grade'!D282,Sheet5!$B$3:$B$8,0),MATCH('Overall Grade'!C282,Sheet5!$C$2:$H$2,0))),"NYA"))</f>
        <v/>
      </c>
      <c r="C282" s="8" t="str">
        <f>'Unit 1'!E285</f>
        <v/>
      </c>
      <c r="D282" s="8" t="str">
        <f>'Unit 2'!E285</f>
        <v/>
      </c>
    </row>
    <row r="283" spans="2:4">
      <c r="B283" s="8" t="str">
        <f>IF(A283="","",IFERROR((INDEX(Sheet5!$C$3:$H$8,MATCH('Overall Grade'!D283,Sheet5!$B$3:$B$8,0),MATCH('Overall Grade'!C283,Sheet5!$C$2:$H$2,0))),"NYA"))</f>
        <v/>
      </c>
      <c r="C283" s="8" t="str">
        <f>'Unit 1'!E286</f>
        <v/>
      </c>
      <c r="D283" s="8" t="str">
        <f>'Unit 2'!E286</f>
        <v/>
      </c>
    </row>
    <row r="284" spans="2:4">
      <c r="B284" s="8" t="str">
        <f>IF(A284="","",IFERROR((INDEX(Sheet5!$C$3:$H$8,MATCH('Overall Grade'!D284,Sheet5!$B$3:$B$8,0),MATCH('Overall Grade'!C284,Sheet5!$C$2:$H$2,0))),"NYA"))</f>
        <v/>
      </c>
      <c r="C284" s="8" t="str">
        <f>'Unit 1'!E287</f>
        <v/>
      </c>
      <c r="D284" s="8" t="str">
        <f>'Unit 2'!E287</f>
        <v/>
      </c>
    </row>
    <row r="285" spans="2:4">
      <c r="B285" s="8" t="str">
        <f>IF(A285="","",IFERROR((INDEX(Sheet5!$C$3:$H$8,MATCH('Overall Grade'!D285,Sheet5!$B$3:$B$8,0),MATCH('Overall Grade'!C285,Sheet5!$C$2:$H$2,0))),"NYA"))</f>
        <v/>
      </c>
      <c r="C285" s="8" t="str">
        <f>'Unit 1'!E288</f>
        <v/>
      </c>
      <c r="D285" s="8" t="str">
        <f>'Unit 2'!E288</f>
        <v/>
      </c>
    </row>
    <row r="286" spans="2:4">
      <c r="B286" s="8" t="str">
        <f>IF(A286="","",IFERROR((INDEX(Sheet5!$C$3:$H$8,MATCH('Overall Grade'!D286,Sheet5!$B$3:$B$8,0),MATCH('Overall Grade'!C286,Sheet5!$C$2:$H$2,0))),"NYA"))</f>
        <v/>
      </c>
      <c r="C286" s="8" t="str">
        <f>'Unit 1'!E289</f>
        <v/>
      </c>
      <c r="D286" s="8" t="str">
        <f>'Unit 2'!E289</f>
        <v/>
      </c>
    </row>
    <row r="287" spans="2:4">
      <c r="B287" s="8" t="str">
        <f>IF(A287="","",IFERROR((INDEX(Sheet5!$C$3:$H$8,MATCH('Overall Grade'!D287,Sheet5!$B$3:$B$8,0),MATCH('Overall Grade'!C287,Sheet5!$C$2:$H$2,0))),"NYA"))</f>
        <v/>
      </c>
      <c r="C287" s="8" t="str">
        <f>'Unit 1'!E290</f>
        <v/>
      </c>
      <c r="D287" s="8" t="str">
        <f>'Unit 2'!E290</f>
        <v/>
      </c>
    </row>
    <row r="288" spans="2:4">
      <c r="B288" s="8" t="str">
        <f>IF(A288="","",IFERROR((INDEX(Sheet5!$C$3:$H$8,MATCH('Overall Grade'!D288,Sheet5!$B$3:$B$8,0),MATCH('Overall Grade'!C288,Sheet5!$C$2:$H$2,0))),"NYA"))</f>
        <v/>
      </c>
      <c r="C288" s="8" t="str">
        <f>'Unit 1'!E291</f>
        <v/>
      </c>
      <c r="D288" s="8" t="str">
        <f>'Unit 2'!E291</f>
        <v/>
      </c>
    </row>
    <row r="289" spans="2:4">
      <c r="B289" s="8" t="str">
        <f>IF(A289="","",IFERROR((INDEX(Sheet5!$C$3:$H$8,MATCH('Overall Grade'!D289,Sheet5!$B$3:$B$8,0),MATCH('Overall Grade'!C289,Sheet5!$C$2:$H$2,0))),"NYA"))</f>
        <v/>
      </c>
      <c r="C289" s="8" t="str">
        <f>'Unit 1'!E292</f>
        <v/>
      </c>
      <c r="D289" s="8" t="str">
        <f>'Unit 2'!E292</f>
        <v/>
      </c>
    </row>
    <row r="290" spans="2:4">
      <c r="B290" s="8" t="str">
        <f>IF(A290="","",IFERROR((INDEX(Sheet5!$C$3:$H$8,MATCH('Overall Grade'!D290,Sheet5!$B$3:$B$8,0),MATCH('Overall Grade'!C290,Sheet5!$C$2:$H$2,0))),"NYA"))</f>
        <v/>
      </c>
      <c r="C290" s="8" t="str">
        <f>'Unit 1'!E293</f>
        <v/>
      </c>
      <c r="D290" s="8" t="str">
        <f>'Unit 2'!E293</f>
        <v/>
      </c>
    </row>
    <row r="291" spans="2:4">
      <c r="B291" s="8" t="str">
        <f>IF(A291="","",IFERROR((INDEX(Sheet5!$C$3:$H$8,MATCH('Overall Grade'!D291,Sheet5!$B$3:$B$8,0),MATCH('Overall Grade'!C291,Sheet5!$C$2:$H$2,0))),"NYA"))</f>
        <v/>
      </c>
      <c r="C291" s="8" t="str">
        <f>'Unit 1'!E294</f>
        <v/>
      </c>
      <c r="D291" s="8" t="str">
        <f>'Unit 2'!E294</f>
        <v/>
      </c>
    </row>
    <row r="292" spans="2:4">
      <c r="B292" s="8" t="str">
        <f>IF(A292="","",IFERROR((INDEX(Sheet5!$C$3:$H$8,MATCH('Overall Grade'!D292,Sheet5!$B$3:$B$8,0),MATCH('Overall Grade'!C292,Sheet5!$C$2:$H$2,0))),"NYA"))</f>
        <v/>
      </c>
      <c r="C292" s="8" t="str">
        <f>'Unit 1'!E295</f>
        <v/>
      </c>
      <c r="D292" s="8" t="str">
        <f>'Unit 2'!E295</f>
        <v/>
      </c>
    </row>
    <row r="293" spans="2:4">
      <c r="B293" s="8" t="str">
        <f>IF(A293="","",IFERROR((INDEX(Sheet5!$C$3:$H$8,MATCH('Overall Grade'!D293,Sheet5!$B$3:$B$8,0),MATCH('Overall Grade'!C293,Sheet5!$C$2:$H$2,0))),"NYA"))</f>
        <v/>
      </c>
      <c r="C293" s="8" t="str">
        <f>'Unit 1'!E296</f>
        <v/>
      </c>
      <c r="D293" s="8" t="str">
        <f>'Unit 2'!E296</f>
        <v/>
      </c>
    </row>
    <row r="294" spans="2:4">
      <c r="B294" s="8" t="str">
        <f>IF(A294="","",IFERROR((INDEX(Sheet5!$C$3:$H$8,MATCH('Overall Grade'!D294,Sheet5!$B$3:$B$8,0),MATCH('Overall Grade'!C294,Sheet5!$C$2:$H$2,0))),"NYA"))</f>
        <v/>
      </c>
      <c r="C294" s="8" t="str">
        <f>'Unit 1'!E297</f>
        <v/>
      </c>
      <c r="D294" s="8" t="str">
        <f>'Unit 2'!E297</f>
        <v/>
      </c>
    </row>
    <row r="295" spans="2:4">
      <c r="B295" s="8" t="str">
        <f>IF(A295="","",IFERROR((INDEX(Sheet5!$C$3:$H$8,MATCH('Overall Grade'!D295,Sheet5!$B$3:$B$8,0),MATCH('Overall Grade'!C295,Sheet5!$C$2:$H$2,0))),"NYA"))</f>
        <v/>
      </c>
      <c r="C295" s="8" t="str">
        <f>'Unit 1'!E298</f>
        <v/>
      </c>
      <c r="D295" s="8" t="str">
        <f>'Unit 2'!E298</f>
        <v/>
      </c>
    </row>
    <row r="296" spans="2:4">
      <c r="B296" s="8" t="str">
        <f>IF(A296="","",IFERROR((INDEX(Sheet5!$C$3:$H$8,MATCH('Overall Grade'!D296,Sheet5!$B$3:$B$8,0),MATCH('Overall Grade'!C296,Sheet5!$C$2:$H$2,0))),"NYA"))</f>
        <v/>
      </c>
      <c r="C296" s="8" t="str">
        <f>'Unit 1'!E299</f>
        <v/>
      </c>
      <c r="D296" s="8" t="str">
        <f>'Unit 2'!E299</f>
        <v/>
      </c>
    </row>
    <row r="297" spans="2:4">
      <c r="B297" s="8" t="str">
        <f>IF(A297="","",IFERROR((INDEX(Sheet5!$C$3:$H$8,MATCH('Overall Grade'!D297,Sheet5!$B$3:$B$8,0),MATCH('Overall Grade'!C297,Sheet5!$C$2:$H$2,0))),"NYA"))</f>
        <v/>
      </c>
      <c r="C297" s="8" t="str">
        <f>'Unit 1'!E300</f>
        <v/>
      </c>
      <c r="D297" s="8" t="str">
        <f>'Unit 2'!E300</f>
        <v/>
      </c>
    </row>
    <row r="298" spans="2:4">
      <c r="B298" s="8" t="str">
        <f>IF(A298="","",IFERROR((INDEX(Sheet5!$C$3:$H$8,MATCH('Overall Grade'!D298,Sheet5!$B$3:$B$8,0),MATCH('Overall Grade'!C298,Sheet5!$C$2:$H$2,0))),"NYA"))</f>
        <v/>
      </c>
      <c r="C298" s="8" t="str">
        <f>'Unit 1'!E301</f>
        <v/>
      </c>
      <c r="D298" s="8" t="str">
        <f>'Unit 2'!E301</f>
        <v/>
      </c>
    </row>
    <row r="299" spans="2:4">
      <c r="B299" s="8" t="str">
        <f>IF(A299="","",IFERROR((INDEX(Sheet5!$C$3:$H$8,MATCH('Overall Grade'!D299,Sheet5!$B$3:$B$8,0),MATCH('Overall Grade'!C299,Sheet5!$C$2:$H$2,0))),"NYA"))</f>
        <v/>
      </c>
      <c r="C299" s="8" t="str">
        <f>'Unit 1'!E302</f>
        <v/>
      </c>
      <c r="D299" s="8" t="str">
        <f>'Unit 2'!E302</f>
        <v/>
      </c>
    </row>
    <row r="300" spans="2:4">
      <c r="B300" s="8" t="str">
        <f>IF(A300="","",IFERROR((INDEX(Sheet5!$C$3:$H$8,MATCH('Overall Grade'!D300,Sheet5!$B$3:$B$8,0),MATCH('Overall Grade'!C300,Sheet5!$C$2:$H$2,0))),"NYA"))</f>
        <v/>
      </c>
      <c r="C300" s="8" t="str">
        <f>'Unit 1'!E303</f>
        <v/>
      </c>
      <c r="D300" s="8" t="str">
        <f>'Unit 2'!E303</f>
        <v/>
      </c>
    </row>
    <row r="301" spans="2:4">
      <c r="B301" s="8" t="str">
        <f>IF(A301="","",IFERROR((INDEX(Sheet5!$C$3:$H$8,MATCH('Overall Grade'!D301,Sheet5!$B$3:$B$8,0),MATCH('Overall Grade'!C301,Sheet5!$C$2:$H$2,0))),"NYA"))</f>
        <v/>
      </c>
      <c r="C301" s="8" t="str">
        <f>'Unit 1'!E304</f>
        <v/>
      </c>
      <c r="D301" s="8" t="str">
        <f>'Unit 2'!E304</f>
        <v/>
      </c>
    </row>
    <row r="302" spans="2:4">
      <c r="B302" s="8" t="str">
        <f>IF(A302="","",IFERROR((INDEX(Sheet5!$C$3:$H$8,MATCH('Overall Grade'!D302,Sheet5!$B$3:$B$8,0),MATCH('Overall Grade'!C302,Sheet5!$C$2:$H$2,0))),"NYA"))</f>
        <v/>
      </c>
      <c r="C302" s="8" t="str">
        <f>'Unit 1'!E305</f>
        <v/>
      </c>
      <c r="D302" s="8" t="str">
        <f>'Unit 2'!E305</f>
        <v/>
      </c>
    </row>
    <row r="303" spans="2:4">
      <c r="B303" s="8" t="str">
        <f>IF(A303="","",IFERROR((INDEX(Sheet5!$C$3:$H$8,MATCH('Overall Grade'!D303,Sheet5!$B$3:$B$8,0),MATCH('Overall Grade'!C303,Sheet5!$C$2:$H$2,0))),"NYA"))</f>
        <v/>
      </c>
      <c r="C303" s="8" t="str">
        <f>'Unit 1'!E306</f>
        <v/>
      </c>
      <c r="D303" s="8" t="str">
        <f>'Unit 2'!E306</f>
        <v/>
      </c>
    </row>
    <row r="304" spans="2:4">
      <c r="B304" s="8" t="str">
        <f>IF(A304="","",IFERROR((INDEX(Sheet5!$C$3:$H$8,MATCH('Overall Grade'!D304,Sheet5!$B$3:$B$8,0),MATCH('Overall Grade'!C304,Sheet5!$C$2:$H$2,0))),"NYA"))</f>
        <v/>
      </c>
      <c r="C304" s="8" t="str">
        <f>'Unit 1'!E307</f>
        <v/>
      </c>
      <c r="D304" s="8" t="str">
        <f>'Unit 2'!E307</f>
        <v/>
      </c>
    </row>
    <row r="305" spans="2:4">
      <c r="B305" s="8" t="str">
        <f>IF(A305="","",IFERROR((INDEX(Sheet5!$C$3:$H$8,MATCH('Overall Grade'!D305,Sheet5!$B$3:$B$8,0),MATCH('Overall Grade'!C305,Sheet5!$C$2:$H$2,0))),"NYA"))</f>
        <v/>
      </c>
      <c r="C305" s="8" t="str">
        <f>'Unit 1'!E308</f>
        <v/>
      </c>
      <c r="D305" s="8" t="str">
        <f>'Unit 2'!E308</f>
        <v/>
      </c>
    </row>
    <row r="306" spans="2:4">
      <c r="B306" s="8" t="str">
        <f>IF(A306="","",IFERROR((INDEX(Sheet5!$C$3:$H$8,MATCH('Overall Grade'!D306,Sheet5!$B$3:$B$8,0),MATCH('Overall Grade'!C306,Sheet5!$C$2:$H$2,0))),"NYA"))</f>
        <v/>
      </c>
      <c r="C306" s="8" t="str">
        <f>'Unit 1'!E309</f>
        <v/>
      </c>
      <c r="D306" s="8" t="str">
        <f>'Unit 2'!E309</f>
        <v/>
      </c>
    </row>
    <row r="307" spans="2:4">
      <c r="B307" s="8" t="str">
        <f>IF(A307="","",IFERROR((INDEX(Sheet5!$C$3:$H$8,MATCH('Overall Grade'!D307,Sheet5!$B$3:$B$8,0),MATCH('Overall Grade'!C307,Sheet5!$C$2:$H$2,0))),"NYA"))</f>
        <v/>
      </c>
      <c r="C307" s="8" t="str">
        <f>'Unit 1'!E310</f>
        <v/>
      </c>
      <c r="D307" s="8" t="str">
        <f>'Unit 2'!E310</f>
        <v/>
      </c>
    </row>
    <row r="308" spans="2:4">
      <c r="B308" s="8" t="str">
        <f>IF(A308="","",IFERROR((INDEX(Sheet5!$C$3:$H$8,MATCH('Overall Grade'!D308,Sheet5!$B$3:$B$8,0),MATCH('Overall Grade'!C308,Sheet5!$C$2:$H$2,0))),"NYA"))</f>
        <v/>
      </c>
      <c r="C308" s="8" t="str">
        <f>'Unit 1'!E311</f>
        <v/>
      </c>
      <c r="D308" s="8" t="str">
        <f>'Unit 2'!E311</f>
        <v/>
      </c>
    </row>
    <row r="309" spans="2:4">
      <c r="B309" s="8" t="str">
        <f>IF(A309="","",IFERROR((INDEX(Sheet5!$C$3:$H$8,MATCH('Overall Grade'!D309,Sheet5!$B$3:$B$8,0),MATCH('Overall Grade'!C309,Sheet5!$C$2:$H$2,0))),"NYA"))</f>
        <v/>
      </c>
      <c r="C309" s="8" t="str">
        <f>'Unit 1'!E312</f>
        <v/>
      </c>
      <c r="D309" s="8" t="str">
        <f>'Unit 2'!E312</f>
        <v/>
      </c>
    </row>
    <row r="310" spans="2:4">
      <c r="B310" s="8" t="str">
        <f>IF(A310="","",IFERROR((INDEX(Sheet5!$C$3:$H$8,MATCH('Overall Grade'!D310,Sheet5!$B$3:$B$8,0),MATCH('Overall Grade'!C310,Sheet5!$C$2:$H$2,0))),"NYA"))</f>
        <v/>
      </c>
      <c r="C310" s="8" t="str">
        <f>'Unit 1'!E313</f>
        <v/>
      </c>
      <c r="D310" s="8" t="str">
        <f>'Unit 2'!E313</f>
        <v/>
      </c>
    </row>
    <row r="311" spans="2:4">
      <c r="B311" s="8" t="str">
        <f>IF(A311="","",IFERROR((INDEX(Sheet5!$C$3:$H$8,MATCH('Overall Grade'!D311,Sheet5!$B$3:$B$8,0),MATCH('Overall Grade'!C311,Sheet5!$C$2:$H$2,0))),"NYA"))</f>
        <v/>
      </c>
      <c r="C311" s="8" t="str">
        <f>'Unit 1'!E314</f>
        <v/>
      </c>
      <c r="D311" s="8" t="str">
        <f>'Unit 2'!E314</f>
        <v/>
      </c>
    </row>
    <row r="312" spans="2:4">
      <c r="B312" s="8" t="str">
        <f>IF(A312="","",IFERROR((INDEX(Sheet5!$C$3:$H$8,MATCH('Overall Grade'!D312,Sheet5!$B$3:$B$8,0),MATCH('Overall Grade'!C312,Sheet5!$C$2:$H$2,0))),"NYA"))</f>
        <v/>
      </c>
      <c r="C312" s="8" t="str">
        <f>'Unit 1'!E315</f>
        <v/>
      </c>
      <c r="D312" s="8" t="str">
        <f>'Unit 2'!E315</f>
        <v/>
      </c>
    </row>
    <row r="313" spans="2:4">
      <c r="B313" s="8" t="str">
        <f>IF(A313="","",IFERROR((INDEX(Sheet5!$C$3:$H$8,MATCH('Overall Grade'!D313,Sheet5!$B$3:$B$8,0),MATCH('Overall Grade'!C313,Sheet5!$C$2:$H$2,0))),"NYA"))</f>
        <v/>
      </c>
      <c r="C313" s="8" t="str">
        <f>'Unit 1'!E316</f>
        <v/>
      </c>
      <c r="D313" s="8" t="str">
        <f>'Unit 2'!E316</f>
        <v/>
      </c>
    </row>
    <row r="314" spans="2:4">
      <c r="B314" s="8" t="str">
        <f>IF(A314="","",IFERROR((INDEX(Sheet5!$C$3:$H$8,MATCH('Overall Grade'!D314,Sheet5!$B$3:$B$8,0),MATCH('Overall Grade'!C314,Sheet5!$C$2:$H$2,0))),"NYA"))</f>
        <v/>
      </c>
      <c r="C314" s="8" t="str">
        <f>'Unit 1'!E317</f>
        <v/>
      </c>
      <c r="D314" s="8" t="str">
        <f>'Unit 2'!E317</f>
        <v/>
      </c>
    </row>
    <row r="315" spans="2:4">
      <c r="B315" s="8" t="str">
        <f>IF(A315="","",IFERROR((INDEX(Sheet5!$C$3:$H$8,MATCH('Overall Grade'!D315,Sheet5!$B$3:$B$8,0),MATCH('Overall Grade'!C315,Sheet5!$C$2:$H$2,0))),"NYA"))</f>
        <v/>
      </c>
      <c r="C315" s="8" t="str">
        <f>'Unit 1'!E318</f>
        <v/>
      </c>
      <c r="D315" s="8" t="str">
        <f>'Unit 2'!E318</f>
        <v/>
      </c>
    </row>
    <row r="316" spans="2:4">
      <c r="B316" s="8" t="str">
        <f>IF(A316="","",IFERROR((INDEX(Sheet5!$C$3:$H$8,MATCH('Overall Grade'!D316,Sheet5!$B$3:$B$8,0),MATCH('Overall Grade'!C316,Sheet5!$C$2:$H$2,0))),"NYA"))</f>
        <v/>
      </c>
      <c r="C316" s="8" t="str">
        <f>'Unit 1'!E319</f>
        <v/>
      </c>
      <c r="D316" s="8" t="str">
        <f>'Unit 2'!E319</f>
        <v/>
      </c>
    </row>
    <row r="317" spans="2:4">
      <c r="B317" s="8" t="str">
        <f>IF(A317="","",IFERROR((INDEX(Sheet5!$C$3:$H$8,MATCH('Overall Grade'!D317,Sheet5!$B$3:$B$8,0),MATCH('Overall Grade'!C317,Sheet5!$C$2:$H$2,0))),"NYA"))</f>
        <v/>
      </c>
      <c r="C317" s="8" t="str">
        <f>'Unit 1'!E320</f>
        <v/>
      </c>
      <c r="D317" s="8" t="str">
        <f>'Unit 2'!E320</f>
        <v/>
      </c>
    </row>
    <row r="318" spans="2:4">
      <c r="B318" s="8" t="str">
        <f>IF(A318="","",IFERROR((INDEX(Sheet5!$C$3:$H$8,MATCH('Overall Grade'!D318,Sheet5!$B$3:$B$8,0),MATCH('Overall Grade'!C318,Sheet5!$C$2:$H$2,0))),"NYA"))</f>
        <v/>
      </c>
      <c r="C318" s="8" t="str">
        <f>'Unit 1'!E321</f>
        <v/>
      </c>
      <c r="D318" s="8" t="str">
        <f>'Unit 2'!E321</f>
        <v/>
      </c>
    </row>
    <row r="319" spans="2:4">
      <c r="B319" s="8" t="str">
        <f>IF(A319="","",IFERROR((INDEX(Sheet5!$C$3:$H$8,MATCH('Overall Grade'!D319,Sheet5!$B$3:$B$8,0),MATCH('Overall Grade'!C319,Sheet5!$C$2:$H$2,0))),"NYA"))</f>
        <v/>
      </c>
      <c r="C319" s="8" t="str">
        <f>'Unit 1'!E322</f>
        <v/>
      </c>
      <c r="D319" s="8" t="str">
        <f>'Unit 2'!E322</f>
        <v/>
      </c>
    </row>
    <row r="320" spans="2:4">
      <c r="B320" s="8" t="str">
        <f>IF(A320="","",IFERROR((INDEX(Sheet5!$C$3:$H$8,MATCH('Overall Grade'!D320,Sheet5!$B$3:$B$8,0),MATCH('Overall Grade'!C320,Sheet5!$C$2:$H$2,0))),"NYA"))</f>
        <v/>
      </c>
      <c r="C320" s="8" t="str">
        <f>'Unit 1'!E323</f>
        <v/>
      </c>
      <c r="D320" s="8" t="str">
        <f>'Unit 2'!E323</f>
        <v/>
      </c>
    </row>
    <row r="321" spans="2:4">
      <c r="B321" s="8" t="str">
        <f>IF(A321="","",IFERROR((INDEX(Sheet5!$C$3:$H$8,MATCH('Overall Grade'!D321,Sheet5!$B$3:$B$8,0),MATCH('Overall Grade'!C321,Sheet5!$C$2:$H$2,0))),"NYA"))</f>
        <v/>
      </c>
      <c r="C321" s="8" t="str">
        <f>'Unit 1'!E324</f>
        <v/>
      </c>
      <c r="D321" s="8" t="str">
        <f>'Unit 2'!E324</f>
        <v/>
      </c>
    </row>
    <row r="322" spans="2:4">
      <c r="B322" s="8" t="str">
        <f>IF(A322="","",IFERROR((INDEX(Sheet5!$C$3:$H$8,MATCH('Overall Grade'!D322,Sheet5!$B$3:$B$8,0),MATCH('Overall Grade'!C322,Sheet5!$C$2:$H$2,0))),"NYA"))</f>
        <v/>
      </c>
      <c r="C322" s="8" t="str">
        <f>'Unit 1'!E325</f>
        <v/>
      </c>
      <c r="D322" s="8" t="str">
        <f>'Unit 2'!E325</f>
        <v/>
      </c>
    </row>
    <row r="323" spans="2:4">
      <c r="B323" s="8" t="str">
        <f>IF(A323="","",IFERROR((INDEX(Sheet5!$C$3:$H$8,MATCH('Overall Grade'!D323,Sheet5!$B$3:$B$8,0),MATCH('Overall Grade'!C323,Sheet5!$C$2:$H$2,0))),"NYA"))</f>
        <v/>
      </c>
      <c r="C323" s="8" t="str">
        <f>'Unit 1'!E326</f>
        <v/>
      </c>
      <c r="D323" s="8" t="str">
        <f>'Unit 2'!E326</f>
        <v/>
      </c>
    </row>
    <row r="324" spans="2:4">
      <c r="B324" s="8" t="str">
        <f>IF(A324="","",IFERROR((INDEX(Sheet5!$C$3:$H$8,MATCH('Overall Grade'!D324,Sheet5!$B$3:$B$8,0),MATCH('Overall Grade'!C324,Sheet5!$C$2:$H$2,0))),"NYA"))</f>
        <v/>
      </c>
      <c r="C324" s="8" t="str">
        <f>'Unit 1'!E327</f>
        <v/>
      </c>
      <c r="D324" s="8" t="str">
        <f>'Unit 2'!E327</f>
        <v/>
      </c>
    </row>
    <row r="325" spans="2:4">
      <c r="B325" s="8" t="str">
        <f>IF(A325="","",IFERROR((INDEX(Sheet5!$C$3:$H$8,MATCH('Overall Grade'!D325,Sheet5!$B$3:$B$8,0),MATCH('Overall Grade'!C325,Sheet5!$C$2:$H$2,0))),"NYA"))</f>
        <v/>
      </c>
      <c r="C325" s="8" t="str">
        <f>'Unit 1'!E328</f>
        <v/>
      </c>
      <c r="D325" s="8" t="str">
        <f>'Unit 2'!E328</f>
        <v/>
      </c>
    </row>
    <row r="326" spans="2:4">
      <c r="B326" s="8" t="str">
        <f>IF(A326="","",IFERROR((INDEX(Sheet5!$C$3:$H$8,MATCH('Overall Grade'!D326,Sheet5!$B$3:$B$8,0),MATCH('Overall Grade'!C326,Sheet5!$C$2:$H$2,0))),"NYA"))</f>
        <v/>
      </c>
      <c r="C326" s="8" t="str">
        <f>'Unit 1'!E329</f>
        <v/>
      </c>
      <c r="D326" s="8" t="str">
        <f>'Unit 2'!E329</f>
        <v/>
      </c>
    </row>
    <row r="327" spans="2:4">
      <c r="B327" s="8" t="str">
        <f>IF(A327="","",IFERROR((INDEX(Sheet5!$C$3:$H$8,MATCH('Overall Grade'!D327,Sheet5!$B$3:$B$8,0),MATCH('Overall Grade'!C327,Sheet5!$C$2:$H$2,0))),"NYA"))</f>
        <v/>
      </c>
      <c r="C327" s="8" t="str">
        <f>'Unit 1'!E330</f>
        <v/>
      </c>
      <c r="D327" s="8" t="str">
        <f>'Unit 2'!E330</f>
        <v/>
      </c>
    </row>
    <row r="328" spans="2:4">
      <c r="B328" s="8" t="str">
        <f>IF(A328="","",IFERROR((INDEX(Sheet5!$C$3:$H$8,MATCH('Overall Grade'!D328,Sheet5!$B$3:$B$8,0),MATCH('Overall Grade'!C328,Sheet5!$C$2:$H$2,0))),"NYA"))</f>
        <v/>
      </c>
      <c r="C328" s="8" t="str">
        <f>'Unit 1'!E331</f>
        <v/>
      </c>
      <c r="D328" s="8" t="str">
        <f>'Unit 2'!E331</f>
        <v/>
      </c>
    </row>
    <row r="329" spans="2:4">
      <c r="B329" s="8" t="str">
        <f>IF(A329="","",IFERROR((INDEX(Sheet5!$C$3:$H$8,MATCH('Overall Grade'!D329,Sheet5!$B$3:$B$8,0),MATCH('Overall Grade'!C329,Sheet5!$C$2:$H$2,0))),"NYA"))</f>
        <v/>
      </c>
      <c r="C329" s="8" t="str">
        <f>'Unit 1'!E332</f>
        <v/>
      </c>
      <c r="D329" s="8" t="str">
        <f>'Unit 2'!E332</f>
        <v/>
      </c>
    </row>
    <row r="330" spans="2:4">
      <c r="B330" s="8" t="str">
        <f>IF(A330="","",IFERROR((INDEX(Sheet5!$C$3:$H$8,MATCH('Overall Grade'!D330,Sheet5!$B$3:$B$8,0),MATCH('Overall Grade'!C330,Sheet5!$C$2:$H$2,0))),"NYA"))</f>
        <v/>
      </c>
      <c r="C330" s="8" t="str">
        <f>'Unit 1'!E333</f>
        <v/>
      </c>
      <c r="D330" s="8" t="str">
        <f>'Unit 2'!E333</f>
        <v/>
      </c>
    </row>
    <row r="331" spans="2:4">
      <c r="B331" s="8" t="str">
        <f>IF(A331="","",IFERROR((INDEX(Sheet5!$C$3:$H$8,MATCH('Overall Grade'!D331,Sheet5!$B$3:$B$8,0),MATCH('Overall Grade'!C331,Sheet5!$C$2:$H$2,0))),"NYA"))</f>
        <v/>
      </c>
      <c r="C331" s="8" t="str">
        <f>'Unit 1'!E334</f>
        <v/>
      </c>
      <c r="D331" s="8" t="str">
        <f>'Unit 2'!E334</f>
        <v/>
      </c>
    </row>
    <row r="332" spans="2:4">
      <c r="B332" s="8" t="str">
        <f>IF(A332="","",IFERROR((INDEX(Sheet5!$C$3:$H$8,MATCH('Overall Grade'!D332,Sheet5!$B$3:$B$8,0),MATCH('Overall Grade'!C332,Sheet5!$C$2:$H$2,0))),"NYA"))</f>
        <v/>
      </c>
      <c r="C332" s="8" t="str">
        <f>'Unit 1'!E335</f>
        <v/>
      </c>
      <c r="D332" s="8" t="str">
        <f>'Unit 2'!E335</f>
        <v/>
      </c>
    </row>
    <row r="333" spans="2:4">
      <c r="B333" s="8" t="str">
        <f>IF(A333="","",IFERROR((INDEX(Sheet5!$C$3:$H$8,MATCH('Overall Grade'!D333,Sheet5!$B$3:$B$8,0),MATCH('Overall Grade'!C333,Sheet5!$C$2:$H$2,0))),"NYA"))</f>
        <v/>
      </c>
      <c r="C333" s="8" t="str">
        <f>'Unit 1'!E336</f>
        <v/>
      </c>
      <c r="D333" s="8" t="str">
        <f>'Unit 2'!E336</f>
        <v/>
      </c>
    </row>
    <row r="334" spans="2:4">
      <c r="B334" s="8" t="str">
        <f>IF(A334="","",IFERROR((INDEX(Sheet5!$C$3:$H$8,MATCH('Overall Grade'!D334,Sheet5!$B$3:$B$8,0),MATCH('Overall Grade'!C334,Sheet5!$C$2:$H$2,0))),"NYA"))</f>
        <v/>
      </c>
      <c r="C334" s="8" t="str">
        <f>'Unit 1'!E337</f>
        <v/>
      </c>
      <c r="D334" s="8" t="str">
        <f>'Unit 2'!E337</f>
        <v/>
      </c>
    </row>
    <row r="335" spans="2:4">
      <c r="B335" s="8" t="str">
        <f>IF(A335="","",IFERROR((INDEX(Sheet5!$C$3:$H$8,MATCH('Overall Grade'!D335,Sheet5!$B$3:$B$8,0),MATCH('Overall Grade'!C335,Sheet5!$C$2:$H$2,0))),"NYA"))</f>
        <v/>
      </c>
      <c r="C335" s="8" t="str">
        <f>'Unit 1'!E338</f>
        <v/>
      </c>
      <c r="D335" s="8" t="str">
        <f>'Unit 2'!E338</f>
        <v/>
      </c>
    </row>
    <row r="336" spans="2:4">
      <c r="B336" s="8" t="str">
        <f>IF(A336="","",IFERROR((INDEX(Sheet5!$C$3:$H$8,MATCH('Overall Grade'!D336,Sheet5!$B$3:$B$8,0),MATCH('Overall Grade'!C336,Sheet5!$C$2:$H$2,0))),"NYA"))</f>
        <v/>
      </c>
      <c r="C336" s="8" t="str">
        <f>'Unit 1'!E339</f>
        <v/>
      </c>
      <c r="D336" s="8" t="str">
        <f>'Unit 2'!E339</f>
        <v/>
      </c>
    </row>
    <row r="337" spans="2:4">
      <c r="B337" s="8" t="str">
        <f>IF(A337="","",IFERROR((INDEX(Sheet5!$C$3:$H$8,MATCH('Overall Grade'!D337,Sheet5!$B$3:$B$8,0),MATCH('Overall Grade'!C337,Sheet5!$C$2:$H$2,0))),"NYA"))</f>
        <v/>
      </c>
      <c r="C337" s="8" t="str">
        <f>'Unit 1'!E340</f>
        <v/>
      </c>
      <c r="D337" s="8" t="str">
        <f>'Unit 2'!E340</f>
        <v/>
      </c>
    </row>
    <row r="338" spans="2:4">
      <c r="B338" s="8" t="str">
        <f>IF(A338="","",IFERROR((INDEX(Sheet5!$C$3:$H$8,MATCH('Overall Grade'!D338,Sheet5!$B$3:$B$8,0),MATCH('Overall Grade'!C338,Sheet5!$C$2:$H$2,0))),"NYA"))</f>
        <v/>
      </c>
      <c r="C338" s="8" t="str">
        <f>'Unit 1'!E341</f>
        <v/>
      </c>
      <c r="D338" s="8" t="str">
        <f>'Unit 2'!E341</f>
        <v/>
      </c>
    </row>
    <row r="339" spans="2:4">
      <c r="B339" s="8" t="str">
        <f>IF(A339="","",IFERROR((INDEX(Sheet5!$C$3:$H$8,MATCH('Overall Grade'!D339,Sheet5!$B$3:$B$8,0),MATCH('Overall Grade'!C339,Sheet5!$C$2:$H$2,0))),"NYA"))</f>
        <v/>
      </c>
      <c r="C339" s="8" t="str">
        <f>'Unit 1'!E342</f>
        <v/>
      </c>
      <c r="D339" s="8" t="str">
        <f>'Unit 2'!E342</f>
        <v/>
      </c>
    </row>
    <row r="340" spans="2:4">
      <c r="B340" s="8" t="str">
        <f>IF(A340="","",IFERROR((INDEX(Sheet5!$C$3:$H$8,MATCH('Overall Grade'!D340,Sheet5!$B$3:$B$8,0),MATCH('Overall Grade'!C340,Sheet5!$C$2:$H$2,0))),"NYA"))</f>
        <v/>
      </c>
      <c r="C340" s="8" t="str">
        <f>'Unit 1'!E343</f>
        <v/>
      </c>
      <c r="D340" s="8" t="str">
        <f>'Unit 2'!E343</f>
        <v/>
      </c>
    </row>
    <row r="341" spans="2:4">
      <c r="B341" s="8" t="str">
        <f>IF(A341="","",IFERROR((INDEX(Sheet5!$C$3:$H$8,MATCH('Overall Grade'!D341,Sheet5!$B$3:$B$8,0),MATCH('Overall Grade'!C341,Sheet5!$C$2:$H$2,0))),"NYA"))</f>
        <v/>
      </c>
      <c r="C341" s="8" t="str">
        <f>'Unit 1'!E344</f>
        <v/>
      </c>
      <c r="D341" s="8" t="str">
        <f>'Unit 2'!E344</f>
        <v/>
      </c>
    </row>
    <row r="342" spans="2:4">
      <c r="B342" s="8" t="str">
        <f>IF(A342="","",IFERROR((INDEX(Sheet5!$C$3:$H$8,MATCH('Overall Grade'!D342,Sheet5!$B$3:$B$8,0),MATCH('Overall Grade'!C342,Sheet5!$C$2:$H$2,0))),"NYA"))</f>
        <v/>
      </c>
      <c r="C342" s="8" t="str">
        <f>'Unit 1'!E345</f>
        <v/>
      </c>
      <c r="D342" s="8" t="str">
        <f>'Unit 2'!E345</f>
        <v/>
      </c>
    </row>
    <row r="343" spans="2:4">
      <c r="B343" s="8" t="str">
        <f>IF(A343="","",IFERROR((INDEX(Sheet5!$C$3:$H$8,MATCH('Overall Grade'!D343,Sheet5!$B$3:$B$8,0),MATCH('Overall Grade'!C343,Sheet5!$C$2:$H$2,0))),"NYA"))</f>
        <v/>
      </c>
      <c r="C343" s="8" t="str">
        <f>'Unit 1'!E346</f>
        <v/>
      </c>
      <c r="D343" s="8" t="str">
        <f>'Unit 2'!E346</f>
        <v/>
      </c>
    </row>
    <row r="344" spans="2:4">
      <c r="B344" s="8" t="str">
        <f>IF(A344="","",IFERROR((INDEX(Sheet5!$C$3:$H$8,MATCH('Overall Grade'!D344,Sheet5!$B$3:$B$8,0),MATCH('Overall Grade'!C344,Sheet5!$C$2:$H$2,0))),"NYA"))</f>
        <v/>
      </c>
      <c r="C344" s="8" t="str">
        <f>'Unit 1'!E347</f>
        <v/>
      </c>
      <c r="D344" s="8" t="str">
        <f>'Unit 2'!E347</f>
        <v/>
      </c>
    </row>
    <row r="345" spans="2:4">
      <c r="B345" s="8" t="str">
        <f>IF(A345="","",IFERROR((INDEX(Sheet5!$C$3:$H$8,MATCH('Overall Grade'!D345,Sheet5!$B$3:$B$8,0),MATCH('Overall Grade'!C345,Sheet5!$C$2:$H$2,0))),"NYA"))</f>
        <v/>
      </c>
      <c r="C345" s="8" t="str">
        <f>'Unit 1'!E348</f>
        <v/>
      </c>
      <c r="D345" s="8" t="str">
        <f>'Unit 2'!E348</f>
        <v/>
      </c>
    </row>
    <row r="346" spans="2:4">
      <c r="B346" s="8" t="str">
        <f>IF(A346="","",IFERROR((INDEX(Sheet5!$C$3:$H$8,MATCH('Overall Grade'!D346,Sheet5!$B$3:$B$8,0),MATCH('Overall Grade'!C346,Sheet5!$C$2:$H$2,0))),"NYA"))</f>
        <v/>
      </c>
      <c r="C346" s="8" t="str">
        <f>'Unit 1'!E349</f>
        <v/>
      </c>
      <c r="D346" s="8" t="str">
        <f>'Unit 2'!E349</f>
        <v/>
      </c>
    </row>
    <row r="347" spans="2:4">
      <c r="B347" s="8" t="str">
        <f>IF(A347="","",IFERROR((INDEX(Sheet5!$C$3:$H$8,MATCH('Overall Grade'!D347,Sheet5!$B$3:$B$8,0),MATCH('Overall Grade'!C347,Sheet5!$C$2:$H$2,0))),"NYA"))</f>
        <v/>
      </c>
      <c r="C347" s="8" t="str">
        <f>'Unit 1'!E350</f>
        <v/>
      </c>
      <c r="D347" s="8" t="str">
        <f>'Unit 2'!E350</f>
        <v/>
      </c>
    </row>
    <row r="348" spans="2:4">
      <c r="B348" s="8" t="str">
        <f>IF(A348="","",IFERROR((INDEX(Sheet5!$C$3:$H$8,MATCH('Overall Grade'!D348,Sheet5!$B$3:$B$8,0),MATCH('Overall Grade'!C348,Sheet5!$C$2:$H$2,0))),"NYA"))</f>
        <v/>
      </c>
      <c r="C348" s="8" t="str">
        <f>'Unit 1'!E351</f>
        <v/>
      </c>
      <c r="D348" s="8" t="str">
        <f>'Unit 2'!E351</f>
        <v/>
      </c>
    </row>
    <row r="349" spans="2:4">
      <c r="B349" s="8" t="str">
        <f>IF(A349="","",IFERROR((INDEX(Sheet5!$C$3:$H$8,MATCH('Overall Grade'!D349,Sheet5!$B$3:$B$8,0),MATCH('Overall Grade'!C349,Sheet5!$C$2:$H$2,0))),"NYA"))</f>
        <v/>
      </c>
      <c r="C349" s="8" t="str">
        <f>'Unit 1'!E352</f>
        <v/>
      </c>
      <c r="D349" s="8" t="str">
        <f>'Unit 2'!E352</f>
        <v/>
      </c>
    </row>
    <row r="350" spans="2:4">
      <c r="B350" s="8" t="str">
        <f>IF(A350="","",IFERROR((INDEX(Sheet5!$C$3:$H$8,MATCH('Overall Grade'!D350,Sheet5!$B$3:$B$8,0),MATCH('Overall Grade'!C350,Sheet5!$C$2:$H$2,0))),"NYA"))</f>
        <v/>
      </c>
      <c r="C350" s="8" t="str">
        <f>'Unit 1'!E353</f>
        <v/>
      </c>
      <c r="D350" s="8" t="str">
        <f>'Unit 2'!E353</f>
        <v/>
      </c>
    </row>
    <row r="351" spans="2:4">
      <c r="B351" s="8" t="str">
        <f>IF(A351="","",IFERROR((INDEX(Sheet5!$C$3:$H$8,MATCH('Overall Grade'!D351,Sheet5!$B$3:$B$8,0),MATCH('Overall Grade'!C351,Sheet5!$C$2:$H$2,0))),"NYA"))</f>
        <v/>
      </c>
      <c r="C351" s="8" t="str">
        <f>'Unit 1'!E354</f>
        <v/>
      </c>
      <c r="D351" s="8" t="str">
        <f>'Unit 2'!E354</f>
        <v/>
      </c>
    </row>
    <row r="352" spans="2:4">
      <c r="B352" s="8" t="str">
        <f>IF(A352="","",IFERROR((INDEX(Sheet5!$C$3:$H$8,MATCH('Overall Grade'!D352,Sheet5!$B$3:$B$8,0),MATCH('Overall Grade'!C352,Sheet5!$C$2:$H$2,0))),"NYA"))</f>
        <v/>
      </c>
      <c r="C352" s="8" t="str">
        <f>'Unit 1'!E355</f>
        <v/>
      </c>
      <c r="D352" s="8" t="str">
        <f>'Unit 2'!E355</f>
        <v/>
      </c>
    </row>
    <row r="353" spans="2:4">
      <c r="B353" s="8" t="str">
        <f>IF(A353="","",IFERROR((INDEX(Sheet5!$C$3:$H$8,MATCH('Overall Grade'!D353,Sheet5!$B$3:$B$8,0),MATCH('Overall Grade'!C353,Sheet5!$C$2:$H$2,0))),"NYA"))</f>
        <v/>
      </c>
      <c r="C353" s="8" t="str">
        <f>'Unit 1'!E356</f>
        <v/>
      </c>
      <c r="D353" s="8" t="str">
        <f>'Unit 2'!E356</f>
        <v/>
      </c>
    </row>
    <row r="354" spans="2:4">
      <c r="B354" s="8" t="str">
        <f>IF(A354="","",IFERROR((INDEX(Sheet5!$C$3:$H$8,MATCH('Overall Grade'!D354,Sheet5!$B$3:$B$8,0),MATCH('Overall Grade'!C354,Sheet5!$C$2:$H$2,0))),"NYA"))</f>
        <v/>
      </c>
      <c r="C354" s="8" t="str">
        <f>'Unit 1'!E357</f>
        <v/>
      </c>
      <c r="D354" s="8" t="str">
        <f>'Unit 2'!E357</f>
        <v/>
      </c>
    </row>
    <row r="355" spans="2:4">
      <c r="B355" s="8" t="str">
        <f>IF(A355="","",IFERROR((INDEX(Sheet5!$C$3:$H$8,MATCH('Overall Grade'!D355,Sheet5!$B$3:$B$8,0),MATCH('Overall Grade'!C355,Sheet5!$C$2:$H$2,0))),"NYA"))</f>
        <v/>
      </c>
      <c r="C355" s="8" t="str">
        <f>'Unit 1'!E358</f>
        <v/>
      </c>
      <c r="D355" s="8" t="str">
        <f>'Unit 2'!E358</f>
        <v/>
      </c>
    </row>
    <row r="356" spans="2:4">
      <c r="B356" s="8" t="str">
        <f>IF(A356="","",IFERROR((INDEX(Sheet5!$C$3:$H$8,MATCH('Overall Grade'!D356,Sheet5!$B$3:$B$8,0),MATCH('Overall Grade'!C356,Sheet5!$C$2:$H$2,0))),"NYA"))</f>
        <v/>
      </c>
      <c r="C356" s="8" t="str">
        <f>'Unit 1'!E359</f>
        <v/>
      </c>
      <c r="D356" s="8" t="str">
        <f>'Unit 2'!E359</f>
        <v/>
      </c>
    </row>
    <row r="357" spans="2:4">
      <c r="B357" s="8" t="str">
        <f>IF(A357="","",IFERROR((INDEX(Sheet5!$C$3:$H$8,MATCH('Overall Grade'!D357,Sheet5!$B$3:$B$8,0),MATCH('Overall Grade'!C357,Sheet5!$C$2:$H$2,0))),"NYA"))</f>
        <v/>
      </c>
      <c r="C357" s="8" t="str">
        <f>'Unit 1'!E360</f>
        <v/>
      </c>
      <c r="D357" s="8" t="str">
        <f>'Unit 2'!E360</f>
        <v/>
      </c>
    </row>
    <row r="358" spans="2:4">
      <c r="B358" s="8" t="str">
        <f>IF(A358="","",IFERROR((INDEX(Sheet5!$C$3:$H$8,MATCH('Overall Grade'!D358,Sheet5!$B$3:$B$8,0),MATCH('Overall Grade'!C358,Sheet5!$C$2:$H$2,0))),"NYA"))</f>
        <v/>
      </c>
      <c r="C358" s="8" t="str">
        <f>'Unit 1'!E361</f>
        <v/>
      </c>
      <c r="D358" s="8" t="str">
        <f>'Unit 2'!E361</f>
        <v/>
      </c>
    </row>
    <row r="359" spans="2:4">
      <c r="B359" s="8" t="str">
        <f>IF(A359="","",IFERROR((INDEX(Sheet5!$C$3:$H$8,MATCH('Overall Grade'!D359,Sheet5!$B$3:$B$8,0),MATCH('Overall Grade'!C359,Sheet5!$C$2:$H$2,0))),"NYA"))</f>
        <v/>
      </c>
      <c r="C359" s="8" t="str">
        <f>'Unit 1'!E362</f>
        <v/>
      </c>
      <c r="D359" s="8" t="str">
        <f>'Unit 2'!E362</f>
        <v/>
      </c>
    </row>
    <row r="360" spans="2:4">
      <c r="B360" s="8" t="str">
        <f>IF(A360="","",IFERROR((INDEX(Sheet5!$C$3:$H$8,MATCH('Overall Grade'!D360,Sheet5!$B$3:$B$8,0),MATCH('Overall Grade'!C360,Sheet5!$C$2:$H$2,0))),"NYA"))</f>
        <v/>
      </c>
      <c r="C360" s="8" t="str">
        <f>'Unit 1'!E363</f>
        <v/>
      </c>
      <c r="D360" s="8" t="str">
        <f>'Unit 2'!E363</f>
        <v/>
      </c>
    </row>
    <row r="361" spans="2:4">
      <c r="B361" s="8" t="str">
        <f>IF(A361="","",IFERROR((INDEX(Sheet5!$C$3:$H$8,MATCH('Overall Grade'!D361,Sheet5!$B$3:$B$8,0),MATCH('Overall Grade'!C361,Sheet5!$C$2:$H$2,0))),"NYA"))</f>
        <v/>
      </c>
      <c r="C361" s="8" t="str">
        <f>'Unit 1'!E364</f>
        <v/>
      </c>
      <c r="D361" s="8" t="str">
        <f>'Unit 2'!E364</f>
        <v/>
      </c>
    </row>
    <row r="362" spans="2:4">
      <c r="B362" s="8" t="str">
        <f>IF(A362="","",IFERROR((INDEX(Sheet5!$C$3:$H$8,MATCH('Overall Grade'!D362,Sheet5!$B$3:$B$8,0),MATCH('Overall Grade'!C362,Sheet5!$C$2:$H$2,0))),"NYA"))</f>
        <v/>
      </c>
      <c r="C362" s="8" t="str">
        <f>'Unit 1'!E365</f>
        <v/>
      </c>
      <c r="D362" s="8" t="str">
        <f>'Unit 2'!E365</f>
        <v/>
      </c>
    </row>
    <row r="363" spans="2:4">
      <c r="B363" s="8" t="str">
        <f>IF(A363="","",IFERROR((INDEX(Sheet5!$C$3:$H$8,MATCH('Overall Grade'!D363,Sheet5!$B$3:$B$8,0),MATCH('Overall Grade'!C363,Sheet5!$C$2:$H$2,0))),"NYA"))</f>
        <v/>
      </c>
      <c r="C363" s="8" t="str">
        <f>'Unit 1'!E366</f>
        <v/>
      </c>
      <c r="D363" s="8" t="str">
        <f>'Unit 2'!E366</f>
        <v/>
      </c>
    </row>
    <row r="364" spans="2:4">
      <c r="B364" s="8" t="str">
        <f>IF(A364="","",IFERROR((INDEX(Sheet5!$C$3:$H$8,MATCH('Overall Grade'!D364,Sheet5!$B$3:$B$8,0),MATCH('Overall Grade'!C364,Sheet5!$C$2:$H$2,0))),"NYA"))</f>
        <v/>
      </c>
      <c r="C364" s="8" t="str">
        <f>'Unit 1'!E367</f>
        <v/>
      </c>
      <c r="D364" s="8" t="str">
        <f>'Unit 2'!E367</f>
        <v/>
      </c>
    </row>
    <row r="365" spans="2:4">
      <c r="B365" s="8" t="str">
        <f>IF(A365="","",IFERROR((INDEX(Sheet5!$C$3:$H$8,MATCH('Overall Grade'!D365,Sheet5!$B$3:$B$8,0),MATCH('Overall Grade'!C365,Sheet5!$C$2:$H$2,0))),"NYA"))</f>
        <v/>
      </c>
      <c r="C365" s="8" t="str">
        <f>'Unit 1'!E368</f>
        <v/>
      </c>
      <c r="D365" s="8" t="str">
        <f>'Unit 2'!E368</f>
        <v/>
      </c>
    </row>
    <row r="366" spans="2:4">
      <c r="B366" s="8" t="str">
        <f>IF(A366="","",IFERROR((INDEX(Sheet5!$C$3:$H$8,MATCH('Overall Grade'!D366,Sheet5!$B$3:$B$8,0),MATCH('Overall Grade'!C366,Sheet5!$C$2:$H$2,0))),"NYA"))</f>
        <v/>
      </c>
      <c r="C366" s="8" t="str">
        <f>'Unit 1'!E369</f>
        <v/>
      </c>
      <c r="D366" s="8" t="str">
        <f>'Unit 2'!E369</f>
        <v/>
      </c>
    </row>
    <row r="367" spans="2:4">
      <c r="B367" s="8" t="str">
        <f>IF(A367="","",IFERROR((INDEX(Sheet5!$C$3:$H$8,MATCH('Overall Grade'!D367,Sheet5!$B$3:$B$8,0),MATCH('Overall Grade'!C367,Sheet5!$C$2:$H$2,0))),"NYA"))</f>
        <v/>
      </c>
      <c r="C367" s="8" t="str">
        <f>'Unit 1'!E370</f>
        <v/>
      </c>
      <c r="D367" s="8" t="str">
        <f>'Unit 2'!E370</f>
        <v/>
      </c>
    </row>
    <row r="368" spans="2:4">
      <c r="B368" s="8" t="str">
        <f>IF(A368="","",IFERROR((INDEX(Sheet5!$C$3:$H$8,MATCH('Overall Grade'!D368,Sheet5!$B$3:$B$8,0),MATCH('Overall Grade'!C368,Sheet5!$C$2:$H$2,0))),"NYA"))</f>
        <v/>
      </c>
      <c r="C368" s="8" t="str">
        <f>'Unit 1'!E371</f>
        <v/>
      </c>
      <c r="D368" s="8" t="str">
        <f>'Unit 2'!E371</f>
        <v/>
      </c>
    </row>
    <row r="369" spans="2:4">
      <c r="B369" s="8" t="str">
        <f>IF(A369="","",IFERROR((INDEX(Sheet5!$C$3:$H$8,MATCH('Overall Grade'!D369,Sheet5!$B$3:$B$8,0),MATCH('Overall Grade'!C369,Sheet5!$C$2:$H$2,0))),"NYA"))</f>
        <v/>
      </c>
      <c r="C369" s="8" t="str">
        <f>'Unit 1'!E372</f>
        <v/>
      </c>
      <c r="D369" s="8" t="str">
        <f>'Unit 2'!E372</f>
        <v/>
      </c>
    </row>
    <row r="370" spans="2:4">
      <c r="B370" s="8" t="str">
        <f>IF(A370="","",IFERROR((INDEX(Sheet5!$C$3:$H$8,MATCH('Overall Grade'!D370,Sheet5!$B$3:$B$8,0),MATCH('Overall Grade'!C370,Sheet5!$C$2:$H$2,0))),"NYA"))</f>
        <v/>
      </c>
      <c r="C370" s="8" t="str">
        <f>'Unit 1'!E373</f>
        <v/>
      </c>
      <c r="D370" s="8" t="str">
        <f>'Unit 2'!E373</f>
        <v/>
      </c>
    </row>
    <row r="371" spans="2:4">
      <c r="B371" s="8" t="str">
        <f>IF(A371="","",IFERROR((INDEX(Sheet5!$C$3:$H$8,MATCH('Overall Grade'!D371,Sheet5!$B$3:$B$8,0),MATCH('Overall Grade'!C371,Sheet5!$C$2:$H$2,0))),"NYA"))</f>
        <v/>
      </c>
      <c r="C371" s="8" t="str">
        <f>'Unit 1'!E374</f>
        <v/>
      </c>
      <c r="D371" s="8" t="str">
        <f>'Unit 2'!E374</f>
        <v/>
      </c>
    </row>
    <row r="372" spans="2:4">
      <c r="B372" s="8" t="str">
        <f>IF(A372="","",IFERROR((INDEX(Sheet5!$C$3:$H$8,MATCH('Overall Grade'!D372,Sheet5!$B$3:$B$8,0),MATCH('Overall Grade'!C372,Sheet5!$C$2:$H$2,0))),"NYA"))</f>
        <v/>
      </c>
      <c r="C372" s="8" t="str">
        <f>'Unit 1'!E375</f>
        <v/>
      </c>
      <c r="D372" s="8" t="str">
        <f>'Unit 2'!E375</f>
        <v/>
      </c>
    </row>
    <row r="373" spans="2:4">
      <c r="B373" s="8" t="str">
        <f>IF(A373="","",IFERROR((INDEX(Sheet5!$C$3:$H$8,MATCH('Overall Grade'!D373,Sheet5!$B$3:$B$8,0),MATCH('Overall Grade'!C373,Sheet5!$C$2:$H$2,0))),"NYA"))</f>
        <v/>
      </c>
      <c r="C373" s="8" t="str">
        <f>'Unit 1'!E376</f>
        <v/>
      </c>
      <c r="D373" s="8" t="str">
        <f>'Unit 2'!E376</f>
        <v/>
      </c>
    </row>
    <row r="374" spans="2:4">
      <c r="B374" s="8" t="str">
        <f>IF(A374="","",IFERROR((INDEX(Sheet5!$C$3:$H$8,MATCH('Overall Grade'!D374,Sheet5!$B$3:$B$8,0),MATCH('Overall Grade'!C374,Sheet5!$C$2:$H$2,0))),"NYA"))</f>
        <v/>
      </c>
      <c r="C374" s="8" t="str">
        <f>'Unit 1'!E377</f>
        <v/>
      </c>
      <c r="D374" s="8" t="str">
        <f>'Unit 2'!E377</f>
        <v/>
      </c>
    </row>
    <row r="375" spans="2:4">
      <c r="B375" s="8" t="str">
        <f>IF(A375="","",IFERROR((INDEX(Sheet5!$C$3:$H$8,MATCH('Overall Grade'!D375,Sheet5!$B$3:$B$8,0),MATCH('Overall Grade'!C375,Sheet5!$C$2:$H$2,0))),"NYA"))</f>
        <v/>
      </c>
      <c r="C375" s="8" t="str">
        <f>'Unit 1'!E378</f>
        <v/>
      </c>
      <c r="D375" s="8" t="str">
        <f>'Unit 2'!E378</f>
        <v/>
      </c>
    </row>
    <row r="376" spans="2:4">
      <c r="B376" s="8" t="str">
        <f>IF(A376="","",IFERROR((INDEX(Sheet5!$C$3:$H$8,MATCH('Overall Grade'!D376,Sheet5!$B$3:$B$8,0),MATCH('Overall Grade'!C376,Sheet5!$C$2:$H$2,0))),"NYA"))</f>
        <v/>
      </c>
      <c r="C376" s="8" t="str">
        <f>'Unit 1'!E379</f>
        <v/>
      </c>
      <c r="D376" s="8" t="str">
        <f>'Unit 2'!E379</f>
        <v/>
      </c>
    </row>
    <row r="377" spans="2:4">
      <c r="B377" s="8" t="str">
        <f>IF(A377="","",IFERROR((INDEX(Sheet5!$C$3:$H$8,MATCH('Overall Grade'!D377,Sheet5!$B$3:$B$8,0),MATCH('Overall Grade'!C377,Sheet5!$C$2:$H$2,0))),"NYA"))</f>
        <v/>
      </c>
      <c r="C377" s="8" t="str">
        <f>'Unit 1'!E380</f>
        <v/>
      </c>
      <c r="D377" s="8" t="str">
        <f>'Unit 2'!E380</f>
        <v/>
      </c>
    </row>
    <row r="378" spans="2:4">
      <c r="B378" s="8" t="str">
        <f>IF(A378="","",IFERROR((INDEX(Sheet5!$C$3:$H$8,MATCH('Overall Grade'!D378,Sheet5!$B$3:$B$8,0),MATCH('Overall Grade'!C378,Sheet5!$C$2:$H$2,0))),"NYA"))</f>
        <v/>
      </c>
      <c r="C378" s="8" t="str">
        <f>'Unit 1'!E381</f>
        <v/>
      </c>
      <c r="D378" s="8" t="str">
        <f>'Unit 2'!E381</f>
        <v/>
      </c>
    </row>
    <row r="379" spans="2:4">
      <c r="B379" s="8" t="str">
        <f>IF(A379="","",IFERROR((INDEX(Sheet5!$C$3:$H$8,MATCH('Overall Grade'!D379,Sheet5!$B$3:$B$8,0),MATCH('Overall Grade'!C379,Sheet5!$C$2:$H$2,0))),"NYA"))</f>
        <v/>
      </c>
      <c r="C379" s="8" t="str">
        <f>'Unit 1'!E382</f>
        <v/>
      </c>
      <c r="D379" s="8" t="str">
        <f>'Unit 2'!E382</f>
        <v/>
      </c>
    </row>
    <row r="380" spans="2:4">
      <c r="B380" s="8" t="str">
        <f>IF(A380="","",IFERROR((INDEX(Sheet5!$C$3:$H$8,MATCH('Overall Grade'!D380,Sheet5!$B$3:$B$8,0),MATCH('Overall Grade'!C380,Sheet5!$C$2:$H$2,0))),"NYA"))</f>
        <v/>
      </c>
      <c r="C380" s="8" t="str">
        <f>'Unit 1'!E383</f>
        <v/>
      </c>
      <c r="D380" s="8" t="str">
        <f>'Unit 2'!E383</f>
        <v/>
      </c>
    </row>
    <row r="381" spans="2:4">
      <c r="B381" s="8" t="str">
        <f>IF(A381="","",IFERROR((INDEX(Sheet5!$C$3:$H$8,MATCH('Overall Grade'!D381,Sheet5!$B$3:$B$8,0),MATCH('Overall Grade'!C381,Sheet5!$C$2:$H$2,0))),"NYA"))</f>
        <v/>
      </c>
      <c r="C381" s="8" t="str">
        <f>'Unit 1'!E384</f>
        <v/>
      </c>
      <c r="D381" s="8" t="str">
        <f>'Unit 2'!E384</f>
        <v/>
      </c>
    </row>
    <row r="382" spans="2:4">
      <c r="B382" s="8" t="str">
        <f>IF(A382="","",IFERROR((INDEX(Sheet5!$C$3:$H$8,MATCH('Overall Grade'!D382,Sheet5!$B$3:$B$8,0),MATCH('Overall Grade'!C382,Sheet5!$C$2:$H$2,0))),"NYA"))</f>
        <v/>
      </c>
      <c r="C382" s="8" t="str">
        <f>'Unit 1'!E385</f>
        <v/>
      </c>
      <c r="D382" s="8" t="str">
        <f>'Unit 2'!E385</f>
        <v/>
      </c>
    </row>
    <row r="383" spans="2:4">
      <c r="B383" s="8" t="str">
        <f>IF(A383="","",IFERROR((INDEX(Sheet5!$C$3:$H$8,MATCH('Overall Grade'!D383,Sheet5!$B$3:$B$8,0),MATCH('Overall Grade'!C383,Sheet5!$C$2:$H$2,0))),"NYA"))</f>
        <v/>
      </c>
      <c r="C383" s="8" t="str">
        <f>'Unit 1'!E386</f>
        <v/>
      </c>
      <c r="D383" s="8" t="str">
        <f>'Unit 2'!E386</f>
        <v/>
      </c>
    </row>
    <row r="384" spans="2:4">
      <c r="B384" s="8" t="str">
        <f>IF(A384="","",IFERROR((INDEX(Sheet5!$C$3:$H$8,MATCH('Overall Grade'!D384,Sheet5!$B$3:$B$8,0),MATCH('Overall Grade'!C384,Sheet5!$C$2:$H$2,0))),"NYA"))</f>
        <v/>
      </c>
      <c r="C384" s="8" t="str">
        <f>'Unit 1'!E387</f>
        <v/>
      </c>
      <c r="D384" s="8" t="str">
        <f>'Unit 2'!E387</f>
        <v/>
      </c>
    </row>
    <row r="385" spans="2:4">
      <c r="B385" s="8" t="str">
        <f>IF(A385="","",IFERROR((INDEX(Sheet5!$C$3:$H$8,MATCH('Overall Grade'!D385,Sheet5!$B$3:$B$8,0),MATCH('Overall Grade'!C385,Sheet5!$C$2:$H$2,0))),"NYA"))</f>
        <v/>
      </c>
      <c r="C385" s="8" t="str">
        <f>'Unit 1'!E388</f>
        <v/>
      </c>
      <c r="D385" s="8" t="str">
        <f>'Unit 2'!E388</f>
        <v/>
      </c>
    </row>
    <row r="386" spans="2:4">
      <c r="B386" s="8" t="str">
        <f>IF(A386="","",IFERROR((INDEX(Sheet5!$C$3:$H$8,MATCH('Overall Grade'!D386,Sheet5!$B$3:$B$8,0),MATCH('Overall Grade'!C386,Sheet5!$C$2:$H$2,0))),"NYA"))</f>
        <v/>
      </c>
      <c r="C386" s="8" t="str">
        <f>'Unit 1'!E389</f>
        <v/>
      </c>
      <c r="D386" s="8" t="str">
        <f>'Unit 2'!E389</f>
        <v/>
      </c>
    </row>
    <row r="387" spans="2:4">
      <c r="B387" s="8" t="str">
        <f>IF(A387="","",IFERROR((INDEX(Sheet5!$C$3:$H$8,MATCH('Overall Grade'!D387,Sheet5!$B$3:$B$8,0),MATCH('Overall Grade'!C387,Sheet5!$C$2:$H$2,0))),"NYA"))</f>
        <v/>
      </c>
      <c r="C387" s="8" t="str">
        <f>'Unit 1'!E390</f>
        <v/>
      </c>
      <c r="D387" s="8" t="str">
        <f>'Unit 2'!E390</f>
        <v/>
      </c>
    </row>
    <row r="388" spans="2:4">
      <c r="B388" s="8" t="str">
        <f>IF(A388="","",IFERROR((INDEX(Sheet5!$C$3:$H$8,MATCH('Overall Grade'!D388,Sheet5!$B$3:$B$8,0),MATCH('Overall Grade'!C388,Sheet5!$C$2:$H$2,0))),"NYA"))</f>
        <v/>
      </c>
      <c r="C388" s="8" t="str">
        <f>'Unit 1'!E391</f>
        <v/>
      </c>
      <c r="D388" s="8" t="str">
        <f>'Unit 2'!E391</f>
        <v/>
      </c>
    </row>
    <row r="389" spans="2:4">
      <c r="B389" s="8" t="str">
        <f>IF(A389="","",IFERROR((INDEX(Sheet5!$C$3:$H$8,MATCH('Overall Grade'!D389,Sheet5!$B$3:$B$8,0),MATCH('Overall Grade'!C389,Sheet5!$C$2:$H$2,0))),"NYA"))</f>
        <v/>
      </c>
      <c r="C389" s="8" t="str">
        <f>'Unit 1'!E392</f>
        <v/>
      </c>
      <c r="D389" s="8" t="str">
        <f>'Unit 2'!E392</f>
        <v/>
      </c>
    </row>
    <row r="390" spans="2:4">
      <c r="B390" s="8" t="str">
        <f>IF(A390="","",IFERROR((INDEX(Sheet5!$C$3:$H$8,MATCH('Overall Grade'!D390,Sheet5!$B$3:$B$8,0),MATCH('Overall Grade'!C390,Sheet5!$C$2:$H$2,0))),"NYA"))</f>
        <v/>
      </c>
      <c r="C390" s="8" t="str">
        <f>'Unit 1'!E393</f>
        <v/>
      </c>
      <c r="D390" s="8" t="str">
        <f>'Unit 2'!E393</f>
        <v/>
      </c>
    </row>
    <row r="391" spans="2:4">
      <c r="B391" s="8" t="str">
        <f>IF(A391="","",IFERROR((INDEX(Sheet5!$C$3:$H$8,MATCH('Overall Grade'!D391,Sheet5!$B$3:$B$8,0),MATCH('Overall Grade'!C391,Sheet5!$C$2:$H$2,0))),"NYA"))</f>
        <v/>
      </c>
      <c r="C391" s="8" t="str">
        <f>'Unit 1'!E394</f>
        <v/>
      </c>
      <c r="D391" s="8" t="str">
        <f>'Unit 2'!E394</f>
        <v/>
      </c>
    </row>
    <row r="392" spans="2:4">
      <c r="B392" s="8" t="str">
        <f>IF(A392="","",IFERROR((INDEX(Sheet5!$C$3:$H$8,MATCH('Overall Grade'!D392,Sheet5!$B$3:$B$8,0),MATCH('Overall Grade'!C392,Sheet5!$C$2:$H$2,0))),"NYA"))</f>
        <v/>
      </c>
      <c r="C392" s="8" t="str">
        <f>'Unit 1'!E395</f>
        <v/>
      </c>
      <c r="D392" s="8" t="str">
        <f>'Unit 2'!E395</f>
        <v/>
      </c>
    </row>
    <row r="393" spans="2:4">
      <c r="B393" s="8" t="str">
        <f>IF(A393="","",IFERROR((INDEX(Sheet5!$C$3:$H$8,MATCH('Overall Grade'!D393,Sheet5!$B$3:$B$8,0),MATCH('Overall Grade'!C393,Sheet5!$C$2:$H$2,0))),"NYA"))</f>
        <v/>
      </c>
      <c r="C393" s="8" t="str">
        <f>'Unit 1'!E396</f>
        <v/>
      </c>
      <c r="D393" s="8" t="str">
        <f>'Unit 2'!E396</f>
        <v/>
      </c>
    </row>
    <row r="394" spans="2:4">
      <c r="B394" s="8" t="str">
        <f>IF(A394="","",IFERROR((INDEX(Sheet5!$C$3:$H$8,MATCH('Overall Grade'!D394,Sheet5!$B$3:$B$8,0),MATCH('Overall Grade'!C394,Sheet5!$C$2:$H$2,0))),"NYA"))</f>
        <v/>
      </c>
      <c r="C394" s="8" t="str">
        <f>'Unit 1'!E397</f>
        <v/>
      </c>
      <c r="D394" s="8" t="str">
        <f>'Unit 2'!E397</f>
        <v/>
      </c>
    </row>
    <row r="395" spans="2:4">
      <c r="B395" s="8" t="str">
        <f>IF(A395="","",IFERROR((INDEX(Sheet5!$C$3:$H$8,MATCH('Overall Grade'!D395,Sheet5!$B$3:$B$8,0),MATCH('Overall Grade'!C395,Sheet5!$C$2:$H$2,0))),"NYA"))</f>
        <v/>
      </c>
      <c r="C395" s="8" t="str">
        <f>'Unit 1'!E398</f>
        <v/>
      </c>
      <c r="D395" s="8" t="str">
        <f>'Unit 2'!E398</f>
        <v/>
      </c>
    </row>
    <row r="396" spans="2:4">
      <c r="B396" s="8" t="str">
        <f>IF(A396="","",IFERROR((INDEX(Sheet5!$C$3:$H$8,MATCH('Overall Grade'!D396,Sheet5!$B$3:$B$8,0),MATCH('Overall Grade'!C396,Sheet5!$C$2:$H$2,0))),"NYA"))</f>
        <v/>
      </c>
      <c r="C396" s="8" t="str">
        <f>'Unit 1'!E399</f>
        <v/>
      </c>
      <c r="D396" s="8" t="str">
        <f>'Unit 2'!E399</f>
        <v/>
      </c>
    </row>
    <row r="397" spans="2:4">
      <c r="B397" s="8" t="str">
        <f>IF(A397="","",IFERROR((INDEX(Sheet5!$C$3:$H$8,MATCH('Overall Grade'!D397,Sheet5!$B$3:$B$8,0),MATCH('Overall Grade'!C397,Sheet5!$C$2:$H$2,0))),"NYA"))</f>
        <v/>
      </c>
      <c r="C397" s="8" t="str">
        <f>'Unit 1'!E400</f>
        <v/>
      </c>
      <c r="D397" s="8" t="str">
        <f>'Unit 2'!E400</f>
        <v/>
      </c>
    </row>
    <row r="398" spans="2:4">
      <c r="B398" s="8" t="str">
        <f>IF(A398="","",IFERROR((INDEX(Sheet5!$C$3:$H$8,MATCH('Overall Grade'!D398,Sheet5!$B$3:$B$8,0),MATCH('Overall Grade'!C398,Sheet5!$C$2:$H$2,0))),"NYA"))</f>
        <v/>
      </c>
      <c r="C398" s="8" t="str">
        <f>'Unit 1'!E401</f>
        <v/>
      </c>
      <c r="D398" s="8" t="str">
        <f>'Unit 2'!E401</f>
        <v/>
      </c>
    </row>
    <row r="399" spans="2:4">
      <c r="B399" s="8" t="str">
        <f>IF(A399="","",IFERROR((INDEX(Sheet5!$C$3:$H$8,MATCH('Overall Grade'!D399,Sheet5!$B$3:$B$8,0),MATCH('Overall Grade'!C399,Sheet5!$C$2:$H$2,0))),"NYA"))</f>
        <v/>
      </c>
      <c r="C399" s="8" t="str">
        <f>'Unit 1'!E402</f>
        <v/>
      </c>
      <c r="D399" s="8" t="str">
        <f>'Unit 2'!E402</f>
        <v/>
      </c>
    </row>
    <row r="400" spans="2:4">
      <c r="B400" s="8" t="str">
        <f>IF(A400="","",IFERROR((INDEX(Sheet5!$C$3:$H$8,MATCH('Overall Grade'!D400,Sheet5!$B$3:$B$8,0),MATCH('Overall Grade'!C400,Sheet5!$C$2:$H$2,0))),"NYA"))</f>
        <v/>
      </c>
      <c r="C400" s="8" t="str">
        <f>'Unit 1'!E403</f>
        <v/>
      </c>
      <c r="D400" s="8" t="str">
        <f>'Unit 2'!E403</f>
        <v/>
      </c>
    </row>
    <row r="401" spans="2:4">
      <c r="B401" s="8" t="str">
        <f>IF(A401="","",IFERROR((INDEX(Sheet5!$C$3:$H$8,MATCH('Overall Grade'!D401,Sheet5!$B$3:$B$8,0),MATCH('Overall Grade'!C401,Sheet5!$C$2:$H$2,0))),"NYA"))</f>
        <v/>
      </c>
      <c r="C401" s="8" t="str">
        <f>'Unit 1'!E404</f>
        <v/>
      </c>
      <c r="D401" s="8" t="str">
        <f>'Unit 2'!E404</f>
        <v/>
      </c>
    </row>
    <row r="402" spans="2:4">
      <c r="B402" s="8" t="str">
        <f>IF(A402="","",IFERROR((INDEX(Sheet5!$C$3:$H$8,MATCH('Overall Grade'!D402,Sheet5!$B$3:$B$8,0),MATCH('Overall Grade'!C402,Sheet5!$C$2:$H$2,0))),"NYA"))</f>
        <v/>
      </c>
      <c r="C402" s="8" t="str">
        <f>'Unit 1'!E405</f>
        <v/>
      </c>
      <c r="D402" s="8" t="str">
        <f>'Unit 2'!E405</f>
        <v/>
      </c>
    </row>
    <row r="403" spans="2:4">
      <c r="B403" s="8" t="str">
        <f>IF(A403="","",IFERROR((INDEX(Sheet5!$C$3:$H$8,MATCH('Overall Grade'!D403,Sheet5!$B$3:$B$8,0),MATCH('Overall Grade'!C403,Sheet5!$C$2:$H$2,0))),"NYA"))</f>
        <v/>
      </c>
      <c r="C403" s="8" t="str">
        <f>'Unit 1'!E406</f>
        <v/>
      </c>
      <c r="D403" s="8" t="str">
        <f>'Unit 2'!E406</f>
        <v/>
      </c>
    </row>
    <row r="404" spans="2:4">
      <c r="B404" s="8" t="str">
        <f>IF(A404="","",IFERROR((INDEX(Sheet5!$C$3:$H$8,MATCH('Overall Grade'!D404,Sheet5!$B$3:$B$8,0),MATCH('Overall Grade'!C404,Sheet5!$C$2:$H$2,0))),"NYA"))</f>
        <v/>
      </c>
      <c r="C404" s="8" t="str">
        <f>'Unit 1'!E407</f>
        <v/>
      </c>
      <c r="D404" s="8" t="str">
        <f>'Unit 2'!E407</f>
        <v/>
      </c>
    </row>
    <row r="405" spans="2:4">
      <c r="B405" s="8" t="str">
        <f>IF(A405="","",IFERROR((INDEX(Sheet5!$C$3:$H$8,MATCH('Overall Grade'!D405,Sheet5!$B$3:$B$8,0),MATCH('Overall Grade'!C405,Sheet5!$C$2:$H$2,0))),"NYA"))</f>
        <v/>
      </c>
      <c r="C405" s="8" t="str">
        <f>'Unit 1'!E408</f>
        <v/>
      </c>
      <c r="D405" s="8" t="str">
        <f>'Unit 2'!E408</f>
        <v/>
      </c>
    </row>
    <row r="406" spans="2:4">
      <c r="B406" s="8" t="str">
        <f>IF(A406="","",IFERROR((INDEX(Sheet5!$C$3:$H$8,MATCH('Overall Grade'!D406,Sheet5!$B$3:$B$8,0),MATCH('Overall Grade'!C406,Sheet5!$C$2:$H$2,0))),"NYA"))</f>
        <v/>
      </c>
      <c r="C406" s="8" t="str">
        <f>'Unit 1'!E409</f>
        <v/>
      </c>
      <c r="D406" s="8" t="str">
        <f>'Unit 2'!E409</f>
        <v/>
      </c>
    </row>
    <row r="407" spans="2:4">
      <c r="B407" s="8" t="str">
        <f>IF(A407="","",IFERROR((INDEX(Sheet5!$C$3:$H$8,MATCH('Overall Grade'!D407,Sheet5!$B$3:$B$8,0),MATCH('Overall Grade'!C407,Sheet5!$C$2:$H$2,0))),"NYA"))</f>
        <v/>
      </c>
      <c r="C407" s="8" t="str">
        <f>'Unit 1'!E410</f>
        <v/>
      </c>
      <c r="D407" s="8" t="str">
        <f>'Unit 2'!E410</f>
        <v/>
      </c>
    </row>
    <row r="408" spans="2:4">
      <c r="B408" s="8" t="str">
        <f>IF(A408="","",IFERROR((INDEX(Sheet5!$C$3:$H$8,MATCH('Overall Grade'!D408,Sheet5!$B$3:$B$8,0),MATCH('Overall Grade'!C408,Sheet5!$C$2:$H$2,0))),"NYA"))</f>
        <v/>
      </c>
      <c r="C408" s="8" t="str">
        <f>'Unit 1'!E411</f>
        <v/>
      </c>
      <c r="D408" s="8" t="str">
        <f>'Unit 2'!E411</f>
        <v/>
      </c>
    </row>
    <row r="409" spans="2:4">
      <c r="B409" s="8" t="str">
        <f>IF(A409="","",IFERROR((INDEX(Sheet5!$C$3:$H$8,MATCH('Overall Grade'!D409,Sheet5!$B$3:$B$8,0),MATCH('Overall Grade'!C409,Sheet5!$C$2:$H$2,0))),"NYA"))</f>
        <v/>
      </c>
      <c r="C409" s="8" t="str">
        <f>'Unit 1'!E412</f>
        <v/>
      </c>
      <c r="D409" s="8" t="str">
        <f>'Unit 2'!E412</f>
        <v/>
      </c>
    </row>
    <row r="410" spans="2:4">
      <c r="B410" s="8" t="str">
        <f>IF(A410="","",IFERROR((INDEX(Sheet5!$C$3:$H$8,MATCH('Overall Grade'!D410,Sheet5!$B$3:$B$8,0),MATCH('Overall Grade'!C410,Sheet5!$C$2:$H$2,0))),"NYA"))</f>
        <v/>
      </c>
      <c r="C410" s="8" t="str">
        <f>'Unit 1'!E413</f>
        <v/>
      </c>
      <c r="D410" s="8" t="str">
        <f>'Unit 2'!E413</f>
        <v/>
      </c>
    </row>
    <row r="411" spans="2:4">
      <c r="B411" s="8" t="str">
        <f>IF(A411="","",IFERROR((INDEX(Sheet5!$C$3:$H$8,MATCH('Overall Grade'!D411,Sheet5!$B$3:$B$8,0),MATCH('Overall Grade'!C411,Sheet5!$C$2:$H$2,0))),"NYA"))</f>
        <v/>
      </c>
      <c r="C411" s="8" t="str">
        <f>'Unit 1'!E414</f>
        <v/>
      </c>
      <c r="D411" s="8" t="str">
        <f>'Unit 2'!E414</f>
        <v/>
      </c>
    </row>
    <row r="412" spans="2:4">
      <c r="B412" s="8" t="str">
        <f>IF(A412="","",IFERROR((INDEX(Sheet5!$C$3:$H$8,MATCH('Overall Grade'!D412,Sheet5!$B$3:$B$8,0),MATCH('Overall Grade'!C412,Sheet5!$C$2:$H$2,0))),"NYA"))</f>
        <v/>
      </c>
      <c r="C412" s="8" t="str">
        <f>'Unit 1'!E415</f>
        <v/>
      </c>
      <c r="D412" s="8" t="str">
        <f>'Unit 2'!E415</f>
        <v/>
      </c>
    </row>
    <row r="413" spans="2:4">
      <c r="B413" s="8" t="str">
        <f>IF(A413="","",IFERROR((INDEX(Sheet5!$C$3:$H$8,MATCH('Overall Grade'!D413,Sheet5!$B$3:$B$8,0),MATCH('Overall Grade'!C413,Sheet5!$C$2:$H$2,0))),"NYA"))</f>
        <v/>
      </c>
      <c r="C413" s="8" t="str">
        <f>'Unit 1'!E416</f>
        <v/>
      </c>
      <c r="D413" s="8" t="str">
        <f>'Unit 2'!E416</f>
        <v/>
      </c>
    </row>
    <row r="414" spans="2:4">
      <c r="B414" s="8" t="str">
        <f>IF(A414="","",IFERROR((INDEX(Sheet5!$C$3:$H$8,MATCH('Overall Grade'!D414,Sheet5!$B$3:$B$8,0),MATCH('Overall Grade'!C414,Sheet5!$C$2:$H$2,0))),"NYA"))</f>
        <v/>
      </c>
      <c r="C414" s="8" t="str">
        <f>'Unit 1'!E417</f>
        <v/>
      </c>
      <c r="D414" s="8" t="str">
        <f>'Unit 2'!E417</f>
        <v/>
      </c>
    </row>
    <row r="415" spans="2:4">
      <c r="B415" s="8" t="str">
        <f>IF(A415="","",IFERROR((INDEX(Sheet5!$C$3:$H$8,MATCH('Overall Grade'!D415,Sheet5!$B$3:$B$8,0),MATCH('Overall Grade'!C415,Sheet5!$C$2:$H$2,0))),"NYA"))</f>
        <v/>
      </c>
      <c r="C415" s="8" t="str">
        <f>'Unit 1'!E418</f>
        <v/>
      </c>
      <c r="D415" s="8" t="str">
        <f>'Unit 2'!E418</f>
        <v/>
      </c>
    </row>
    <row r="416" spans="2:4">
      <c r="B416" s="8" t="str">
        <f>IF(A416="","",IFERROR((INDEX(Sheet5!$C$3:$H$8,MATCH('Overall Grade'!D416,Sheet5!$B$3:$B$8,0),MATCH('Overall Grade'!C416,Sheet5!$C$2:$H$2,0))),"NYA"))</f>
        <v/>
      </c>
      <c r="C416" s="8" t="str">
        <f>'Unit 1'!E419</f>
        <v/>
      </c>
      <c r="D416" s="8" t="str">
        <f>'Unit 2'!E419</f>
        <v/>
      </c>
    </row>
    <row r="417" spans="2:4">
      <c r="B417" s="8" t="str">
        <f>IF(A417="","",IFERROR((INDEX(Sheet5!$C$3:$H$8,MATCH('Overall Grade'!D417,Sheet5!$B$3:$B$8,0),MATCH('Overall Grade'!C417,Sheet5!$C$2:$H$2,0))),"NYA"))</f>
        <v/>
      </c>
      <c r="C417" s="8" t="str">
        <f>'Unit 1'!E420</f>
        <v/>
      </c>
      <c r="D417" s="8" t="str">
        <f>'Unit 2'!E420</f>
        <v/>
      </c>
    </row>
    <row r="418" spans="2:4">
      <c r="B418" s="8" t="str">
        <f>IF(A418="","",IFERROR((INDEX(Sheet5!$C$3:$H$8,MATCH('Overall Grade'!D418,Sheet5!$B$3:$B$8,0),MATCH('Overall Grade'!C418,Sheet5!$C$2:$H$2,0))),"NYA"))</f>
        <v/>
      </c>
      <c r="C418" s="8" t="str">
        <f>'Unit 1'!E421</f>
        <v/>
      </c>
      <c r="D418" s="8" t="str">
        <f>'Unit 2'!E421</f>
        <v/>
      </c>
    </row>
    <row r="419" spans="2:4">
      <c r="B419" s="8" t="str">
        <f>IF(A419="","",IFERROR((INDEX(Sheet5!$C$3:$H$8,MATCH('Overall Grade'!D419,Sheet5!$B$3:$B$8,0),MATCH('Overall Grade'!C419,Sheet5!$C$2:$H$2,0))),"NYA"))</f>
        <v/>
      </c>
      <c r="C419" s="8" t="str">
        <f>'Unit 1'!E422</f>
        <v/>
      </c>
      <c r="D419" s="8" t="str">
        <f>'Unit 2'!E422</f>
        <v/>
      </c>
    </row>
    <row r="420" spans="2:4">
      <c r="B420" s="8" t="str">
        <f>IF(A420="","",IFERROR((INDEX(Sheet5!$C$3:$H$8,MATCH('Overall Grade'!D420,Sheet5!$B$3:$B$8,0),MATCH('Overall Grade'!C420,Sheet5!$C$2:$H$2,0))),"NYA"))</f>
        <v/>
      </c>
      <c r="C420" s="8" t="str">
        <f>'Unit 1'!E423</f>
        <v/>
      </c>
      <c r="D420" s="8" t="str">
        <f>'Unit 2'!E423</f>
        <v/>
      </c>
    </row>
    <row r="421" spans="2:4">
      <c r="B421" s="8" t="str">
        <f>IF(A421="","",IFERROR((INDEX(Sheet5!$C$3:$H$8,MATCH('Overall Grade'!D421,Sheet5!$B$3:$B$8,0),MATCH('Overall Grade'!C421,Sheet5!$C$2:$H$2,0))),"NYA"))</f>
        <v/>
      </c>
      <c r="C421" s="8" t="str">
        <f>'Unit 1'!E424</f>
        <v/>
      </c>
      <c r="D421" s="8" t="str">
        <f>'Unit 2'!E424</f>
        <v/>
      </c>
    </row>
    <row r="422" spans="2:4">
      <c r="B422" s="8" t="str">
        <f>IF(A422="","",IFERROR((INDEX(Sheet5!$C$3:$H$8,MATCH('Overall Grade'!D422,Sheet5!$B$3:$B$8,0),MATCH('Overall Grade'!C422,Sheet5!$C$2:$H$2,0))),"NYA"))</f>
        <v/>
      </c>
      <c r="C422" s="8" t="str">
        <f>'Unit 1'!E425</f>
        <v/>
      </c>
      <c r="D422" s="8" t="str">
        <f>'Unit 2'!E425</f>
        <v/>
      </c>
    </row>
    <row r="423" spans="2:4">
      <c r="B423" s="8" t="str">
        <f>IF(A423="","",IFERROR((INDEX(Sheet5!$C$3:$H$8,MATCH('Overall Grade'!D423,Sheet5!$B$3:$B$8,0),MATCH('Overall Grade'!C423,Sheet5!$C$2:$H$2,0))),"NYA"))</f>
        <v/>
      </c>
      <c r="C423" s="8" t="str">
        <f>'Unit 1'!E426</f>
        <v/>
      </c>
      <c r="D423" s="8" t="str">
        <f>'Unit 2'!E426</f>
        <v/>
      </c>
    </row>
    <row r="424" spans="2:4">
      <c r="B424" s="8" t="str">
        <f>IF(A424="","",IFERROR((INDEX(Sheet5!$C$3:$H$8,MATCH('Overall Grade'!D424,Sheet5!$B$3:$B$8,0),MATCH('Overall Grade'!C424,Sheet5!$C$2:$H$2,0))),"NYA"))</f>
        <v/>
      </c>
      <c r="C424" s="8" t="str">
        <f>'Unit 1'!E427</f>
        <v/>
      </c>
      <c r="D424" s="8" t="str">
        <f>'Unit 2'!E427</f>
        <v/>
      </c>
    </row>
    <row r="425" spans="2:4">
      <c r="B425" s="8" t="str">
        <f>IF(A425="","",IFERROR((INDEX(Sheet5!$C$3:$H$8,MATCH('Overall Grade'!D425,Sheet5!$B$3:$B$8,0),MATCH('Overall Grade'!C425,Sheet5!$C$2:$H$2,0))),"NYA"))</f>
        <v/>
      </c>
      <c r="C425" s="8" t="str">
        <f>'Unit 1'!E428</f>
        <v/>
      </c>
      <c r="D425" s="8" t="str">
        <f>'Unit 2'!E428</f>
        <v/>
      </c>
    </row>
    <row r="426" spans="2:4">
      <c r="B426" s="8" t="str">
        <f>IF(A426="","",IFERROR((INDEX(Sheet5!$C$3:$H$8,MATCH('Overall Grade'!D426,Sheet5!$B$3:$B$8,0),MATCH('Overall Grade'!C426,Sheet5!$C$2:$H$2,0))),"NYA"))</f>
        <v/>
      </c>
      <c r="C426" s="8" t="str">
        <f>'Unit 1'!E429</f>
        <v/>
      </c>
      <c r="D426" s="8" t="str">
        <f>'Unit 2'!E429</f>
        <v/>
      </c>
    </row>
    <row r="427" spans="2:4">
      <c r="B427" s="8" t="str">
        <f>IF(A427="","",IFERROR((INDEX(Sheet5!$C$3:$H$8,MATCH('Overall Grade'!D427,Sheet5!$B$3:$B$8,0),MATCH('Overall Grade'!C427,Sheet5!$C$2:$H$2,0))),"NYA"))</f>
        <v/>
      </c>
      <c r="C427" s="8" t="str">
        <f>'Unit 1'!E430</f>
        <v/>
      </c>
      <c r="D427" s="8" t="str">
        <f>'Unit 2'!E430</f>
        <v/>
      </c>
    </row>
    <row r="428" spans="2:4">
      <c r="B428" s="8" t="str">
        <f>IF(A428="","",IFERROR((INDEX(Sheet5!$C$3:$H$8,MATCH('Overall Grade'!D428,Sheet5!$B$3:$B$8,0),MATCH('Overall Grade'!C428,Sheet5!$C$2:$H$2,0))),"NYA"))</f>
        <v/>
      </c>
      <c r="C428" s="8" t="str">
        <f>'Unit 1'!E431</f>
        <v/>
      </c>
      <c r="D428" s="8" t="str">
        <f>'Unit 2'!E431</f>
        <v/>
      </c>
    </row>
    <row r="429" spans="2:4">
      <c r="B429" s="8" t="str">
        <f>IF(A429="","",IFERROR((INDEX(Sheet5!$C$3:$H$8,MATCH('Overall Grade'!D429,Sheet5!$B$3:$B$8,0),MATCH('Overall Grade'!C429,Sheet5!$C$2:$H$2,0))),"NYA"))</f>
        <v/>
      </c>
      <c r="C429" s="8" t="str">
        <f>'Unit 1'!E432</f>
        <v/>
      </c>
      <c r="D429" s="8" t="str">
        <f>'Unit 2'!E432</f>
        <v/>
      </c>
    </row>
    <row r="430" spans="2:4">
      <c r="B430" s="8" t="str">
        <f>IF(A430="","",IFERROR((INDEX(Sheet5!$C$3:$H$8,MATCH('Overall Grade'!D430,Sheet5!$B$3:$B$8,0),MATCH('Overall Grade'!C430,Sheet5!$C$2:$H$2,0))),"NYA"))</f>
        <v/>
      </c>
      <c r="C430" s="8" t="str">
        <f>'Unit 1'!E433</f>
        <v/>
      </c>
      <c r="D430" s="8" t="str">
        <f>'Unit 2'!E433</f>
        <v/>
      </c>
    </row>
    <row r="431" spans="2:4">
      <c r="B431" s="8" t="str">
        <f>IF(A431="","",IFERROR((INDEX(Sheet5!$C$3:$H$8,MATCH('Overall Grade'!D431,Sheet5!$B$3:$B$8,0),MATCH('Overall Grade'!C431,Sheet5!$C$2:$H$2,0))),"NYA"))</f>
        <v/>
      </c>
      <c r="C431" s="8" t="str">
        <f>'Unit 1'!E434</f>
        <v/>
      </c>
      <c r="D431" s="8" t="str">
        <f>'Unit 2'!E434</f>
        <v/>
      </c>
    </row>
    <row r="432" spans="2:4">
      <c r="B432" s="8" t="str">
        <f>IF(A432="","",IFERROR((INDEX(Sheet5!$C$3:$H$8,MATCH('Overall Grade'!D432,Sheet5!$B$3:$B$8,0),MATCH('Overall Grade'!C432,Sheet5!$C$2:$H$2,0))),"NYA"))</f>
        <v/>
      </c>
      <c r="C432" s="8" t="str">
        <f>'Unit 1'!E435</f>
        <v/>
      </c>
      <c r="D432" s="8" t="str">
        <f>'Unit 2'!E435</f>
        <v/>
      </c>
    </row>
    <row r="433" spans="2:4">
      <c r="B433" s="8" t="str">
        <f>IF(A433="","",IFERROR((INDEX(Sheet5!$C$3:$H$8,MATCH('Overall Grade'!D433,Sheet5!$B$3:$B$8,0),MATCH('Overall Grade'!C433,Sheet5!$C$2:$H$2,0))),"NYA"))</f>
        <v/>
      </c>
      <c r="C433" s="8" t="str">
        <f>'Unit 1'!E436</f>
        <v/>
      </c>
      <c r="D433" s="8" t="str">
        <f>'Unit 2'!E436</f>
        <v/>
      </c>
    </row>
    <row r="434" spans="2:4">
      <c r="B434" s="8" t="str">
        <f>IF(A434="","",IFERROR((INDEX(Sheet5!$C$3:$H$8,MATCH('Overall Grade'!D434,Sheet5!$B$3:$B$8,0),MATCH('Overall Grade'!C434,Sheet5!$C$2:$H$2,0))),"NYA"))</f>
        <v/>
      </c>
      <c r="C434" s="8" t="str">
        <f>'Unit 1'!E437</f>
        <v/>
      </c>
      <c r="D434" s="8" t="str">
        <f>'Unit 2'!E437</f>
        <v/>
      </c>
    </row>
    <row r="435" spans="2:4">
      <c r="B435" s="8" t="str">
        <f>IF(A435="","",IFERROR((INDEX(Sheet5!$C$3:$H$8,MATCH('Overall Grade'!D435,Sheet5!$B$3:$B$8,0),MATCH('Overall Grade'!C435,Sheet5!$C$2:$H$2,0))),"NYA"))</f>
        <v/>
      </c>
      <c r="C435" s="8" t="str">
        <f>'Unit 1'!E438</f>
        <v/>
      </c>
      <c r="D435" s="8" t="str">
        <f>'Unit 2'!E438</f>
        <v/>
      </c>
    </row>
    <row r="436" spans="2:4">
      <c r="B436" s="8" t="str">
        <f>IF(A436="","",IFERROR((INDEX(Sheet5!$C$3:$H$8,MATCH('Overall Grade'!D436,Sheet5!$B$3:$B$8,0),MATCH('Overall Grade'!C436,Sheet5!$C$2:$H$2,0))),"NYA"))</f>
        <v/>
      </c>
      <c r="C436" s="8" t="str">
        <f>'Unit 1'!E439</f>
        <v/>
      </c>
      <c r="D436" s="8" t="str">
        <f>'Unit 2'!E439</f>
        <v/>
      </c>
    </row>
    <row r="437" spans="2:4">
      <c r="B437" s="8" t="str">
        <f>IF(A437="","",IFERROR((INDEX(Sheet5!$C$3:$H$8,MATCH('Overall Grade'!D437,Sheet5!$B$3:$B$8,0),MATCH('Overall Grade'!C437,Sheet5!$C$2:$H$2,0))),"NYA"))</f>
        <v/>
      </c>
      <c r="C437" s="8" t="str">
        <f>'Unit 1'!E440</f>
        <v/>
      </c>
      <c r="D437" s="8" t="str">
        <f>'Unit 2'!E440</f>
        <v/>
      </c>
    </row>
    <row r="438" spans="2:4">
      <c r="B438" s="8" t="str">
        <f>IF(A438="","",IFERROR((INDEX(Sheet5!$C$3:$H$8,MATCH('Overall Grade'!D438,Sheet5!$B$3:$B$8,0),MATCH('Overall Grade'!C438,Sheet5!$C$2:$H$2,0))),"NYA"))</f>
        <v/>
      </c>
      <c r="C438" s="8" t="str">
        <f>'Unit 1'!E441</f>
        <v/>
      </c>
      <c r="D438" s="8" t="str">
        <f>'Unit 2'!E441</f>
        <v/>
      </c>
    </row>
    <row r="439" spans="2:4">
      <c r="B439" s="8" t="str">
        <f>IF(A439="","",IFERROR((INDEX(Sheet5!$C$3:$H$8,MATCH('Overall Grade'!D439,Sheet5!$B$3:$B$8,0),MATCH('Overall Grade'!C439,Sheet5!$C$2:$H$2,0))),"NYA"))</f>
        <v/>
      </c>
      <c r="C439" s="8" t="str">
        <f>'Unit 1'!E442</f>
        <v/>
      </c>
      <c r="D439" s="8" t="str">
        <f>'Unit 2'!E442</f>
        <v/>
      </c>
    </row>
    <row r="440" spans="2:4">
      <c r="B440" s="8" t="str">
        <f>IF(A440="","",IFERROR((INDEX(Sheet5!$C$3:$H$8,MATCH('Overall Grade'!D440,Sheet5!$B$3:$B$8,0),MATCH('Overall Grade'!C440,Sheet5!$C$2:$H$2,0))),"NYA"))</f>
        <v/>
      </c>
      <c r="C440" s="8" t="str">
        <f>'Unit 1'!E443</f>
        <v/>
      </c>
      <c r="D440" s="8" t="str">
        <f>'Unit 2'!E443</f>
        <v/>
      </c>
    </row>
    <row r="441" spans="2:4">
      <c r="B441" s="8" t="str">
        <f>IF(A441="","",IFERROR((INDEX(Sheet5!$C$3:$H$8,MATCH('Overall Grade'!D441,Sheet5!$B$3:$B$8,0),MATCH('Overall Grade'!C441,Sheet5!$C$2:$H$2,0))),"NYA"))</f>
        <v/>
      </c>
      <c r="C441" s="8" t="str">
        <f>'Unit 1'!E444</f>
        <v/>
      </c>
      <c r="D441" s="8" t="str">
        <f>'Unit 2'!E444</f>
        <v/>
      </c>
    </row>
    <row r="442" spans="2:4">
      <c r="B442" s="8" t="str">
        <f>IF(A442="","",IFERROR((INDEX(Sheet5!$C$3:$H$8,MATCH('Overall Grade'!D442,Sheet5!$B$3:$B$8,0),MATCH('Overall Grade'!C442,Sheet5!$C$2:$H$2,0))),"NYA"))</f>
        <v/>
      </c>
      <c r="C442" s="8" t="str">
        <f>'Unit 1'!E445</f>
        <v/>
      </c>
      <c r="D442" s="8" t="str">
        <f>'Unit 2'!E445</f>
        <v/>
      </c>
    </row>
    <row r="443" spans="2:4">
      <c r="B443" s="8" t="str">
        <f>IF(A443="","",IFERROR((INDEX(Sheet5!$C$3:$H$8,MATCH('Overall Grade'!D443,Sheet5!$B$3:$B$8,0),MATCH('Overall Grade'!C443,Sheet5!$C$2:$H$2,0))),"NYA"))</f>
        <v/>
      </c>
      <c r="C443" s="8" t="str">
        <f>'Unit 1'!E446</f>
        <v/>
      </c>
      <c r="D443" s="8" t="str">
        <f>'Unit 2'!E446</f>
        <v/>
      </c>
    </row>
    <row r="444" spans="2:4">
      <c r="B444" s="8" t="str">
        <f>IF(A444="","",IFERROR((INDEX(Sheet5!$C$3:$H$8,MATCH('Overall Grade'!D444,Sheet5!$B$3:$B$8,0),MATCH('Overall Grade'!C444,Sheet5!$C$2:$H$2,0))),"NYA"))</f>
        <v/>
      </c>
      <c r="C444" s="8" t="str">
        <f>'Unit 1'!E447</f>
        <v/>
      </c>
      <c r="D444" s="8" t="str">
        <f>'Unit 2'!E447</f>
        <v/>
      </c>
    </row>
    <row r="445" spans="2:4">
      <c r="B445" s="8" t="str">
        <f>IF(A445="","",IFERROR((INDEX(Sheet5!$C$3:$H$8,MATCH('Overall Grade'!D445,Sheet5!$B$3:$B$8,0),MATCH('Overall Grade'!C445,Sheet5!$C$2:$H$2,0))),"NYA"))</f>
        <v/>
      </c>
      <c r="C445" s="8" t="str">
        <f>'Unit 1'!E448</f>
        <v/>
      </c>
      <c r="D445" s="8" t="str">
        <f>'Unit 2'!E448</f>
        <v/>
      </c>
    </row>
    <row r="446" spans="2:4">
      <c r="B446" s="8" t="str">
        <f>IF(A446="","",IFERROR((INDEX(Sheet5!$C$3:$H$8,MATCH('Overall Grade'!D446,Sheet5!$B$3:$B$8,0),MATCH('Overall Grade'!C446,Sheet5!$C$2:$H$2,0))),"NYA"))</f>
        <v/>
      </c>
      <c r="C446" s="8" t="str">
        <f>'Unit 1'!E449</f>
        <v/>
      </c>
      <c r="D446" s="8" t="str">
        <f>'Unit 2'!E449</f>
        <v/>
      </c>
    </row>
    <row r="447" spans="2:4">
      <c r="B447" s="8" t="str">
        <f>IF(A447="","",IFERROR((INDEX(Sheet5!$C$3:$H$8,MATCH('Overall Grade'!D447,Sheet5!$B$3:$B$8,0),MATCH('Overall Grade'!C447,Sheet5!$C$2:$H$2,0))),"NYA"))</f>
        <v/>
      </c>
      <c r="C447" s="8" t="str">
        <f>'Unit 1'!E450</f>
        <v/>
      </c>
      <c r="D447" s="8" t="str">
        <f>'Unit 2'!E450</f>
        <v/>
      </c>
    </row>
    <row r="448" spans="2:4">
      <c r="B448" s="8" t="str">
        <f>IF(A448="","",IFERROR((INDEX(Sheet5!$C$3:$H$8,MATCH('Overall Grade'!D448,Sheet5!$B$3:$B$8,0),MATCH('Overall Grade'!C448,Sheet5!$C$2:$H$2,0))),"NYA"))</f>
        <v/>
      </c>
      <c r="C448" s="8" t="str">
        <f>'Unit 1'!E451</f>
        <v/>
      </c>
      <c r="D448" s="8" t="str">
        <f>'Unit 2'!E451</f>
        <v/>
      </c>
    </row>
    <row r="449" spans="2:4">
      <c r="B449" s="8" t="str">
        <f>IF(A449="","",IFERROR((INDEX(Sheet5!$C$3:$H$8,MATCH('Overall Grade'!D449,Sheet5!$B$3:$B$8,0),MATCH('Overall Grade'!C449,Sheet5!$C$2:$H$2,0))),"NYA"))</f>
        <v/>
      </c>
      <c r="C449" s="8" t="str">
        <f>'Unit 1'!E452</f>
        <v/>
      </c>
      <c r="D449" s="8" t="str">
        <f>'Unit 2'!E452</f>
        <v/>
      </c>
    </row>
    <row r="450" spans="2:4">
      <c r="B450" s="8" t="str">
        <f>IF(A450="","",IFERROR((INDEX(Sheet5!$C$3:$H$8,MATCH('Overall Grade'!D450,Sheet5!$B$3:$B$8,0),MATCH('Overall Grade'!C450,Sheet5!$C$2:$H$2,0))),"NYA"))</f>
        <v/>
      </c>
      <c r="C450" s="8" t="str">
        <f>'Unit 1'!E453</f>
        <v/>
      </c>
      <c r="D450" s="8" t="str">
        <f>'Unit 2'!E453</f>
        <v/>
      </c>
    </row>
    <row r="451" spans="2:4">
      <c r="B451" s="8" t="str">
        <f>IF(A451="","",IFERROR((INDEX(Sheet5!$C$3:$H$8,MATCH('Overall Grade'!D451,Sheet5!$B$3:$B$8,0),MATCH('Overall Grade'!C451,Sheet5!$C$2:$H$2,0))),"NYA"))</f>
        <v/>
      </c>
      <c r="C451" s="8" t="str">
        <f>'Unit 1'!E454</f>
        <v/>
      </c>
      <c r="D451" s="8" t="str">
        <f>'Unit 2'!E454</f>
        <v/>
      </c>
    </row>
    <row r="452" spans="2:4">
      <c r="B452" s="8" t="str">
        <f>IF(A452="","",IFERROR((INDEX(Sheet5!$C$3:$H$8,MATCH('Overall Grade'!D452,Sheet5!$B$3:$B$8,0),MATCH('Overall Grade'!C452,Sheet5!$C$2:$H$2,0))),"NYA"))</f>
        <v/>
      </c>
      <c r="C452" s="8" t="str">
        <f>'Unit 1'!E455</f>
        <v/>
      </c>
      <c r="D452" s="8" t="str">
        <f>'Unit 2'!E455</f>
        <v/>
      </c>
    </row>
    <row r="453" spans="2:4">
      <c r="B453" s="8" t="str">
        <f>IF(A453="","",IFERROR((INDEX(Sheet5!$C$3:$H$8,MATCH('Overall Grade'!D453,Sheet5!$B$3:$B$8,0),MATCH('Overall Grade'!C453,Sheet5!$C$2:$H$2,0))),"NYA"))</f>
        <v/>
      </c>
      <c r="C453" s="8" t="str">
        <f>'Unit 1'!E456</f>
        <v/>
      </c>
      <c r="D453" s="8" t="str">
        <f>'Unit 2'!E456</f>
        <v/>
      </c>
    </row>
    <row r="454" spans="2:4">
      <c r="B454" s="8" t="str">
        <f>IF(A454="","",IFERROR((INDEX(Sheet5!$C$3:$H$8,MATCH('Overall Grade'!D454,Sheet5!$B$3:$B$8,0),MATCH('Overall Grade'!C454,Sheet5!$C$2:$H$2,0))),"NYA"))</f>
        <v/>
      </c>
      <c r="C454" s="8" t="str">
        <f>'Unit 1'!E457</f>
        <v/>
      </c>
      <c r="D454" s="8" t="str">
        <f>'Unit 2'!E457</f>
        <v/>
      </c>
    </row>
    <row r="455" spans="2:4">
      <c r="B455" s="8" t="str">
        <f>IF(A455="","",IFERROR((INDEX(Sheet5!$C$3:$H$8,MATCH('Overall Grade'!D455,Sheet5!$B$3:$B$8,0),MATCH('Overall Grade'!C455,Sheet5!$C$2:$H$2,0))),"NYA"))</f>
        <v/>
      </c>
      <c r="C455" s="8" t="str">
        <f>'Unit 1'!E458</f>
        <v/>
      </c>
      <c r="D455" s="8" t="str">
        <f>'Unit 2'!E458</f>
        <v/>
      </c>
    </row>
    <row r="456" spans="2:4">
      <c r="B456" s="8" t="str">
        <f>IF(A456="","",IFERROR((INDEX(Sheet5!$C$3:$H$8,MATCH('Overall Grade'!D456,Sheet5!$B$3:$B$8,0),MATCH('Overall Grade'!C456,Sheet5!$C$2:$H$2,0))),"NYA"))</f>
        <v/>
      </c>
      <c r="C456" s="8" t="str">
        <f>'Unit 1'!E459</f>
        <v/>
      </c>
      <c r="D456" s="8" t="str">
        <f>'Unit 2'!E459</f>
        <v/>
      </c>
    </row>
    <row r="457" spans="2:4">
      <c r="B457" s="8" t="str">
        <f>IF(A457="","",IFERROR((INDEX(Sheet5!$C$3:$H$8,MATCH('Overall Grade'!D457,Sheet5!$B$3:$B$8,0),MATCH('Overall Grade'!C457,Sheet5!$C$2:$H$2,0))),"NYA"))</f>
        <v/>
      </c>
      <c r="C457" s="8" t="str">
        <f>'Unit 1'!E460</f>
        <v/>
      </c>
      <c r="D457" s="8" t="str">
        <f>'Unit 2'!E460</f>
        <v/>
      </c>
    </row>
    <row r="458" spans="2:4">
      <c r="B458" s="8" t="str">
        <f>IF(A458="","",IFERROR((INDEX(Sheet5!$C$3:$H$8,MATCH('Overall Grade'!D458,Sheet5!$B$3:$B$8,0),MATCH('Overall Grade'!C458,Sheet5!$C$2:$H$2,0))),"NYA"))</f>
        <v/>
      </c>
      <c r="C458" s="8" t="str">
        <f>'Unit 1'!E461</f>
        <v/>
      </c>
      <c r="D458" s="8" t="str">
        <f>'Unit 2'!E461</f>
        <v/>
      </c>
    </row>
    <row r="459" spans="2:4">
      <c r="B459" s="8" t="str">
        <f>IF(A459="","",IFERROR((INDEX(Sheet5!$C$3:$H$8,MATCH('Overall Grade'!D459,Sheet5!$B$3:$B$8,0),MATCH('Overall Grade'!C459,Sheet5!$C$2:$H$2,0))),"NYA"))</f>
        <v/>
      </c>
      <c r="C459" s="8" t="str">
        <f>'Unit 1'!E462</f>
        <v/>
      </c>
      <c r="D459" s="8" t="str">
        <f>'Unit 2'!E462</f>
        <v/>
      </c>
    </row>
    <row r="460" spans="2:4">
      <c r="B460" s="8" t="str">
        <f>IF(A460="","",IFERROR((INDEX(Sheet5!$C$3:$H$8,MATCH('Overall Grade'!D460,Sheet5!$B$3:$B$8,0),MATCH('Overall Grade'!C460,Sheet5!$C$2:$H$2,0))),"NYA"))</f>
        <v/>
      </c>
      <c r="C460" s="8" t="str">
        <f>'Unit 1'!E463</f>
        <v/>
      </c>
      <c r="D460" s="8" t="str">
        <f>'Unit 2'!E463</f>
        <v/>
      </c>
    </row>
    <row r="461" spans="2:4">
      <c r="B461" s="8" t="str">
        <f>IF(A461="","",IFERROR((INDEX(Sheet5!$C$3:$H$8,MATCH('Overall Grade'!D461,Sheet5!$B$3:$B$8,0),MATCH('Overall Grade'!C461,Sheet5!$C$2:$H$2,0))),"NYA"))</f>
        <v/>
      </c>
      <c r="C461" s="8" t="str">
        <f>'Unit 1'!E464</f>
        <v/>
      </c>
      <c r="D461" s="8" t="str">
        <f>'Unit 2'!E464</f>
        <v/>
      </c>
    </row>
    <row r="462" spans="2:4">
      <c r="B462" s="8" t="str">
        <f>IF(A462="","",IFERROR((INDEX(Sheet5!$C$3:$H$8,MATCH('Overall Grade'!D462,Sheet5!$B$3:$B$8,0),MATCH('Overall Grade'!C462,Sheet5!$C$2:$H$2,0))),"NYA"))</f>
        <v/>
      </c>
      <c r="C462" s="8" t="str">
        <f>'Unit 1'!E465</f>
        <v/>
      </c>
      <c r="D462" s="8" t="str">
        <f>'Unit 2'!E465</f>
        <v/>
      </c>
    </row>
    <row r="463" spans="2:4">
      <c r="B463" s="8" t="str">
        <f>IF(A463="","",IFERROR((INDEX(Sheet5!$C$3:$H$8,MATCH('Overall Grade'!D463,Sheet5!$B$3:$B$8,0),MATCH('Overall Grade'!C463,Sheet5!$C$2:$H$2,0))),"NYA"))</f>
        <v/>
      </c>
      <c r="C463" s="8" t="str">
        <f>'Unit 1'!E466</f>
        <v/>
      </c>
      <c r="D463" s="8" t="str">
        <f>'Unit 2'!E466</f>
        <v/>
      </c>
    </row>
    <row r="464" spans="2:4">
      <c r="B464" s="8" t="str">
        <f>IF(A464="","",IFERROR((INDEX(Sheet5!$C$3:$H$8,MATCH('Overall Grade'!D464,Sheet5!$B$3:$B$8,0),MATCH('Overall Grade'!C464,Sheet5!$C$2:$H$2,0))),"NYA"))</f>
        <v/>
      </c>
      <c r="C464" s="8" t="str">
        <f>'Unit 1'!E467</f>
        <v/>
      </c>
      <c r="D464" s="8" t="str">
        <f>'Unit 2'!E467</f>
        <v/>
      </c>
    </row>
    <row r="465" spans="2:4">
      <c r="B465" s="8" t="str">
        <f>IF(A465="","",IFERROR((INDEX(Sheet5!$C$3:$H$8,MATCH('Overall Grade'!D465,Sheet5!$B$3:$B$8,0),MATCH('Overall Grade'!C465,Sheet5!$C$2:$H$2,0))),"NYA"))</f>
        <v/>
      </c>
      <c r="C465" s="8" t="str">
        <f>'Unit 1'!E468</f>
        <v/>
      </c>
      <c r="D465" s="8" t="str">
        <f>'Unit 2'!E468</f>
        <v/>
      </c>
    </row>
    <row r="466" spans="2:4">
      <c r="B466" s="8" t="str">
        <f>IF(A466="","",IFERROR((INDEX(Sheet5!$C$3:$H$8,MATCH('Overall Grade'!D466,Sheet5!$B$3:$B$8,0),MATCH('Overall Grade'!C466,Sheet5!$C$2:$H$2,0))),"NYA"))</f>
        <v/>
      </c>
      <c r="C466" s="8" t="str">
        <f>'Unit 1'!E469</f>
        <v/>
      </c>
      <c r="D466" s="8" t="str">
        <f>'Unit 2'!E469</f>
        <v/>
      </c>
    </row>
    <row r="467" spans="2:4">
      <c r="B467" s="8" t="str">
        <f>IF(A467="","",IFERROR((INDEX(Sheet5!$C$3:$H$8,MATCH('Overall Grade'!D467,Sheet5!$B$3:$B$8,0),MATCH('Overall Grade'!C467,Sheet5!$C$2:$H$2,0))),"NYA"))</f>
        <v/>
      </c>
      <c r="C467" s="8" t="str">
        <f>'Unit 1'!E470</f>
        <v/>
      </c>
      <c r="D467" s="8" t="str">
        <f>'Unit 2'!E470</f>
        <v/>
      </c>
    </row>
    <row r="468" spans="2:4">
      <c r="B468" s="8" t="str">
        <f>IF(A468="","",IFERROR((INDEX(Sheet5!$C$3:$H$8,MATCH('Overall Grade'!D468,Sheet5!$B$3:$B$8,0),MATCH('Overall Grade'!C468,Sheet5!$C$2:$H$2,0))),"NYA"))</f>
        <v/>
      </c>
      <c r="C468" s="8" t="str">
        <f>'Unit 1'!E471</f>
        <v/>
      </c>
      <c r="D468" s="8" t="str">
        <f>'Unit 2'!E471</f>
        <v/>
      </c>
    </row>
    <row r="469" spans="2:4">
      <c r="B469" s="8" t="str">
        <f>IF(A469="","",IFERROR((INDEX(Sheet5!$C$3:$H$8,MATCH('Overall Grade'!D469,Sheet5!$B$3:$B$8,0),MATCH('Overall Grade'!C469,Sheet5!$C$2:$H$2,0))),"NYA"))</f>
        <v/>
      </c>
      <c r="C469" s="8" t="str">
        <f>'Unit 1'!E472</f>
        <v/>
      </c>
      <c r="D469" s="8" t="str">
        <f>'Unit 2'!E472</f>
        <v/>
      </c>
    </row>
    <row r="470" spans="2:4">
      <c r="B470" s="8" t="str">
        <f>IF(A470="","",IFERROR((INDEX(Sheet5!$C$3:$H$8,MATCH('Overall Grade'!D470,Sheet5!$B$3:$B$8,0),MATCH('Overall Grade'!C470,Sheet5!$C$2:$H$2,0))),"NYA"))</f>
        <v/>
      </c>
      <c r="C470" s="8" t="str">
        <f>'Unit 1'!E473</f>
        <v/>
      </c>
      <c r="D470" s="8" t="str">
        <f>'Unit 2'!E473</f>
        <v/>
      </c>
    </row>
    <row r="471" spans="2:4">
      <c r="B471" s="8" t="str">
        <f>IF(A471="","",IFERROR((INDEX(Sheet5!$C$3:$H$8,MATCH('Overall Grade'!D471,Sheet5!$B$3:$B$8,0),MATCH('Overall Grade'!C471,Sheet5!$C$2:$H$2,0))),"NYA"))</f>
        <v/>
      </c>
      <c r="C471" s="8" t="str">
        <f>'Unit 1'!E474</f>
        <v/>
      </c>
      <c r="D471" s="8" t="str">
        <f>'Unit 2'!E474</f>
        <v/>
      </c>
    </row>
    <row r="472" spans="2:4">
      <c r="B472" s="8" t="str">
        <f>IF(A472="","",IFERROR((INDEX(Sheet5!$C$3:$H$8,MATCH('Overall Grade'!D472,Sheet5!$B$3:$B$8,0),MATCH('Overall Grade'!C472,Sheet5!$C$2:$H$2,0))),"NYA"))</f>
        <v/>
      </c>
      <c r="C472" s="8" t="str">
        <f>'Unit 1'!E475</f>
        <v/>
      </c>
      <c r="D472" s="8" t="str">
        <f>'Unit 2'!E475</f>
        <v/>
      </c>
    </row>
    <row r="473" spans="2:4">
      <c r="B473" s="8" t="str">
        <f>IF(A473="","",IFERROR((INDEX(Sheet5!$C$3:$H$8,MATCH('Overall Grade'!D473,Sheet5!$B$3:$B$8,0),MATCH('Overall Grade'!C473,Sheet5!$C$2:$H$2,0))),"NYA"))</f>
        <v/>
      </c>
      <c r="C473" s="8" t="str">
        <f>'Unit 1'!E476</f>
        <v/>
      </c>
      <c r="D473" s="8" t="str">
        <f>'Unit 2'!E476</f>
        <v/>
      </c>
    </row>
    <row r="474" spans="2:4">
      <c r="B474" s="8" t="str">
        <f>IF(A474="","",IFERROR((INDEX(Sheet5!$C$3:$H$8,MATCH('Overall Grade'!D474,Sheet5!$B$3:$B$8,0),MATCH('Overall Grade'!C474,Sheet5!$C$2:$H$2,0))),"NYA"))</f>
        <v/>
      </c>
      <c r="C474" s="8" t="str">
        <f>'Unit 1'!E477</f>
        <v/>
      </c>
      <c r="D474" s="8" t="str">
        <f>'Unit 2'!E477</f>
        <v/>
      </c>
    </row>
    <row r="475" spans="2:4">
      <c r="B475" s="8" t="str">
        <f>IF(A475="","",IFERROR((INDEX(Sheet5!$C$3:$H$8,MATCH('Overall Grade'!D475,Sheet5!$B$3:$B$8,0),MATCH('Overall Grade'!C475,Sheet5!$C$2:$H$2,0))),"NYA"))</f>
        <v/>
      </c>
      <c r="C475" s="8" t="str">
        <f>'Unit 1'!E478</f>
        <v/>
      </c>
      <c r="D475" s="8" t="str">
        <f>'Unit 2'!E478</f>
        <v/>
      </c>
    </row>
    <row r="476" spans="2:4">
      <c r="B476" s="8" t="str">
        <f>IF(A476="","",IFERROR((INDEX(Sheet5!$C$3:$H$8,MATCH('Overall Grade'!D476,Sheet5!$B$3:$B$8,0),MATCH('Overall Grade'!C476,Sheet5!$C$2:$H$2,0))),"NYA"))</f>
        <v/>
      </c>
      <c r="C476" s="8" t="str">
        <f>'Unit 1'!E479</f>
        <v/>
      </c>
      <c r="D476" s="8" t="str">
        <f>'Unit 2'!E479</f>
        <v/>
      </c>
    </row>
    <row r="477" spans="2:4">
      <c r="B477" s="8" t="str">
        <f>IF(A477="","",IFERROR((INDEX(Sheet5!$C$3:$H$8,MATCH('Overall Grade'!D477,Sheet5!$B$3:$B$8,0),MATCH('Overall Grade'!C477,Sheet5!$C$2:$H$2,0))),"NYA"))</f>
        <v/>
      </c>
      <c r="C477" s="8" t="str">
        <f>'Unit 1'!E480</f>
        <v/>
      </c>
      <c r="D477" s="8" t="str">
        <f>'Unit 2'!E480</f>
        <v/>
      </c>
    </row>
    <row r="478" spans="2:4">
      <c r="B478" s="8" t="str">
        <f>IF(A478="","",IFERROR((INDEX(Sheet5!$C$3:$H$8,MATCH('Overall Grade'!D478,Sheet5!$B$3:$B$8,0),MATCH('Overall Grade'!C478,Sheet5!$C$2:$H$2,0))),"NYA"))</f>
        <v/>
      </c>
      <c r="C478" s="8" t="str">
        <f>'Unit 1'!E481</f>
        <v/>
      </c>
      <c r="D478" s="8" t="str">
        <f>'Unit 2'!E481</f>
        <v/>
      </c>
    </row>
    <row r="479" spans="2:4">
      <c r="B479" s="8" t="str">
        <f>IF(A479="","",IFERROR((INDEX(Sheet5!$C$3:$H$8,MATCH('Overall Grade'!D479,Sheet5!$B$3:$B$8,0),MATCH('Overall Grade'!C479,Sheet5!$C$2:$H$2,0))),"NYA"))</f>
        <v/>
      </c>
      <c r="C479" s="8" t="str">
        <f>'Unit 1'!E482</f>
        <v/>
      </c>
      <c r="D479" s="8" t="str">
        <f>'Unit 2'!E482</f>
        <v/>
      </c>
    </row>
    <row r="480" spans="2:4">
      <c r="B480" s="8" t="str">
        <f>IF(A480="","",IFERROR((INDEX(Sheet5!$C$3:$H$8,MATCH('Overall Grade'!D480,Sheet5!$B$3:$B$8,0),MATCH('Overall Grade'!C480,Sheet5!$C$2:$H$2,0))),"NYA"))</f>
        <v/>
      </c>
      <c r="C480" s="8" t="str">
        <f>'Unit 1'!E483</f>
        <v/>
      </c>
      <c r="D480" s="8" t="str">
        <f>'Unit 2'!E483</f>
        <v/>
      </c>
    </row>
    <row r="481" spans="2:4">
      <c r="B481" s="8" t="str">
        <f>IF(A481="","",IFERROR((INDEX(Sheet5!$C$3:$H$8,MATCH('Overall Grade'!D481,Sheet5!$B$3:$B$8,0),MATCH('Overall Grade'!C481,Sheet5!$C$2:$H$2,0))),"NYA"))</f>
        <v/>
      </c>
      <c r="C481" s="8" t="str">
        <f>'Unit 1'!E484</f>
        <v/>
      </c>
      <c r="D481" s="8" t="str">
        <f>'Unit 2'!E484</f>
        <v/>
      </c>
    </row>
    <row r="482" spans="2:4">
      <c r="B482" s="8" t="str">
        <f>IF(A482="","",IFERROR((INDEX(Sheet5!$C$3:$H$8,MATCH('Overall Grade'!D482,Sheet5!$B$3:$B$8,0),MATCH('Overall Grade'!C482,Sheet5!$C$2:$H$2,0))),"NYA"))</f>
        <v/>
      </c>
      <c r="C482" s="8" t="str">
        <f>'Unit 1'!E485</f>
        <v/>
      </c>
      <c r="D482" s="8" t="str">
        <f>'Unit 2'!E485</f>
        <v/>
      </c>
    </row>
    <row r="483" spans="2:4">
      <c r="B483" s="8" t="str">
        <f>IF(A483="","",IFERROR((INDEX(Sheet5!$C$3:$H$8,MATCH('Overall Grade'!D483,Sheet5!$B$3:$B$8,0),MATCH('Overall Grade'!C483,Sheet5!$C$2:$H$2,0))),"NYA"))</f>
        <v/>
      </c>
      <c r="C483" s="8" t="str">
        <f>'Unit 1'!E486</f>
        <v/>
      </c>
      <c r="D483" s="8" t="str">
        <f>'Unit 2'!E486</f>
        <v/>
      </c>
    </row>
    <row r="484" spans="2:4">
      <c r="B484" s="8" t="str">
        <f>IF(A484="","",IFERROR((INDEX(Sheet5!$C$3:$H$8,MATCH('Overall Grade'!D484,Sheet5!$B$3:$B$8,0),MATCH('Overall Grade'!C484,Sheet5!$C$2:$H$2,0))),"NYA"))</f>
        <v/>
      </c>
      <c r="C484" s="8" t="str">
        <f>'Unit 1'!E487</f>
        <v/>
      </c>
      <c r="D484" s="8" t="str">
        <f>'Unit 2'!E487</f>
        <v/>
      </c>
    </row>
    <row r="485" spans="2:4">
      <c r="B485" s="8" t="str">
        <f>IF(A485="","",IFERROR((INDEX(Sheet5!$C$3:$H$8,MATCH('Overall Grade'!D485,Sheet5!$B$3:$B$8,0),MATCH('Overall Grade'!C485,Sheet5!$C$2:$H$2,0))),"NYA"))</f>
        <v/>
      </c>
      <c r="C485" s="8" t="str">
        <f>'Unit 1'!E488</f>
        <v/>
      </c>
      <c r="D485" s="8" t="str">
        <f>'Unit 2'!E488</f>
        <v/>
      </c>
    </row>
    <row r="486" spans="2:4">
      <c r="B486" s="8" t="str">
        <f>IF(A486="","",IFERROR((INDEX(Sheet5!$C$3:$H$8,MATCH('Overall Grade'!D486,Sheet5!$B$3:$B$8,0),MATCH('Overall Grade'!C486,Sheet5!$C$2:$H$2,0))),"NYA"))</f>
        <v/>
      </c>
      <c r="C486" s="8" t="str">
        <f>'Unit 1'!E489</f>
        <v/>
      </c>
      <c r="D486" s="8" t="str">
        <f>'Unit 2'!E489</f>
        <v/>
      </c>
    </row>
    <row r="487" spans="2:4">
      <c r="B487" s="8" t="str">
        <f>IF(A487="","",IFERROR((INDEX(Sheet5!$C$3:$H$8,MATCH('Overall Grade'!D487,Sheet5!$B$3:$B$8,0),MATCH('Overall Grade'!C487,Sheet5!$C$2:$H$2,0))),"NYA"))</f>
        <v/>
      </c>
      <c r="C487" s="8" t="str">
        <f>'Unit 1'!E490</f>
        <v/>
      </c>
      <c r="D487" s="8" t="str">
        <f>'Unit 2'!E490</f>
        <v/>
      </c>
    </row>
    <row r="488" spans="2:4">
      <c r="B488" s="8" t="str">
        <f>IF(A488="","",IFERROR((INDEX(Sheet5!$C$3:$H$8,MATCH('Overall Grade'!D488,Sheet5!$B$3:$B$8,0),MATCH('Overall Grade'!C488,Sheet5!$C$2:$H$2,0))),"NYA"))</f>
        <v/>
      </c>
      <c r="C488" s="8" t="str">
        <f>'Unit 1'!E491</f>
        <v/>
      </c>
      <c r="D488" s="8" t="str">
        <f>'Unit 2'!E491</f>
        <v/>
      </c>
    </row>
    <row r="489" spans="2:4">
      <c r="B489" s="8" t="str">
        <f>IF(A489="","",IFERROR((INDEX(Sheet5!$C$3:$H$8,MATCH('Overall Grade'!D489,Sheet5!$B$3:$B$8,0),MATCH('Overall Grade'!C489,Sheet5!$C$2:$H$2,0))),"NYA"))</f>
        <v/>
      </c>
      <c r="C489" s="8" t="str">
        <f>'Unit 1'!E492</f>
        <v/>
      </c>
      <c r="D489" s="8" t="str">
        <f>'Unit 2'!E492</f>
        <v/>
      </c>
    </row>
    <row r="490" spans="2:4">
      <c r="B490" s="8" t="str">
        <f>IF(A490="","",IFERROR((INDEX(Sheet5!$C$3:$H$8,MATCH('Overall Grade'!D490,Sheet5!$B$3:$B$8,0),MATCH('Overall Grade'!C490,Sheet5!$C$2:$H$2,0))),"NYA"))</f>
        <v/>
      </c>
      <c r="C490" s="8" t="str">
        <f>'Unit 1'!E493</f>
        <v/>
      </c>
      <c r="D490" s="8" t="str">
        <f>'Unit 2'!E493</f>
        <v/>
      </c>
    </row>
    <row r="491" spans="2:4">
      <c r="B491" s="8" t="str">
        <f>IF(A491="","",IFERROR((INDEX(Sheet5!$C$3:$H$8,MATCH('Overall Grade'!D491,Sheet5!$B$3:$B$8,0),MATCH('Overall Grade'!C491,Sheet5!$C$2:$H$2,0))),"NYA"))</f>
        <v/>
      </c>
      <c r="C491" s="8" t="str">
        <f>'Unit 1'!E494</f>
        <v/>
      </c>
      <c r="D491" s="8" t="str">
        <f>'Unit 2'!E494</f>
        <v/>
      </c>
    </row>
    <row r="492" spans="2:4">
      <c r="B492" s="8" t="str">
        <f>IF(A492="","",IFERROR((INDEX(Sheet5!$C$3:$H$8,MATCH('Overall Grade'!D492,Sheet5!$B$3:$B$8,0),MATCH('Overall Grade'!C492,Sheet5!$C$2:$H$2,0))),"NYA"))</f>
        <v/>
      </c>
      <c r="C492" s="8" t="str">
        <f>'Unit 1'!E495</f>
        <v/>
      </c>
      <c r="D492" s="8" t="str">
        <f>'Unit 2'!E495</f>
        <v/>
      </c>
    </row>
    <row r="493" spans="2:4">
      <c r="B493" s="8" t="str">
        <f>IF(A493="","",IFERROR((INDEX(Sheet5!$C$3:$H$8,MATCH('Overall Grade'!D493,Sheet5!$B$3:$B$8,0),MATCH('Overall Grade'!C493,Sheet5!$C$2:$H$2,0))),"NYA"))</f>
        <v/>
      </c>
      <c r="C493" s="8" t="str">
        <f>'Unit 1'!E496</f>
        <v/>
      </c>
      <c r="D493" s="8" t="str">
        <f>'Unit 2'!E496</f>
        <v/>
      </c>
    </row>
    <row r="494" spans="2:4">
      <c r="B494" s="8" t="str">
        <f>IF(A494="","",IFERROR((INDEX(Sheet5!$C$3:$H$8,MATCH('Overall Grade'!D494,Sheet5!$B$3:$B$8,0),MATCH('Overall Grade'!C494,Sheet5!$C$2:$H$2,0))),"NYA"))</f>
        <v/>
      </c>
      <c r="C494" s="8" t="str">
        <f>'Unit 1'!E497</f>
        <v/>
      </c>
      <c r="D494" s="8" t="str">
        <f>'Unit 2'!E497</f>
        <v/>
      </c>
    </row>
    <row r="495" spans="2:4">
      <c r="B495" s="8" t="str">
        <f>IF(A495="","",IFERROR((INDEX(Sheet5!$C$3:$H$8,MATCH('Overall Grade'!D495,Sheet5!$B$3:$B$8,0),MATCH('Overall Grade'!C495,Sheet5!$C$2:$H$2,0))),"NYA"))</f>
        <v/>
      </c>
      <c r="C495" s="8" t="str">
        <f>'Unit 1'!E498</f>
        <v/>
      </c>
      <c r="D495" s="8" t="str">
        <f>'Unit 2'!E498</f>
        <v/>
      </c>
    </row>
    <row r="496" spans="2:4">
      <c r="B496" s="8" t="str">
        <f>IF(A496="","",IFERROR((INDEX(Sheet5!$C$3:$H$8,MATCH('Overall Grade'!D496,Sheet5!$B$3:$B$8,0),MATCH('Overall Grade'!C496,Sheet5!$C$2:$H$2,0))),"NYA"))</f>
        <v/>
      </c>
      <c r="C496" s="8" t="str">
        <f>'Unit 1'!E499</f>
        <v/>
      </c>
      <c r="D496" s="8" t="str">
        <f>'Unit 2'!E499</f>
        <v/>
      </c>
    </row>
    <row r="497" spans="2:4">
      <c r="B497" s="8" t="str">
        <f>IF(A497="","",IFERROR((INDEX(Sheet5!$C$3:$H$8,MATCH('Overall Grade'!D497,Sheet5!$B$3:$B$8,0),MATCH('Overall Grade'!C497,Sheet5!$C$2:$H$2,0))),"NYA"))</f>
        <v/>
      </c>
      <c r="C497" s="8" t="str">
        <f>'Unit 1'!E500</f>
        <v/>
      </c>
      <c r="D497" s="8" t="str">
        <f>'Unit 2'!E500</f>
        <v/>
      </c>
    </row>
    <row r="498" spans="2:4">
      <c r="B498" s="8" t="str">
        <f>IF(A498="","",IFERROR((INDEX(Sheet5!$C$3:$H$8,MATCH('Overall Grade'!D498,Sheet5!$B$3:$B$8,0),MATCH('Overall Grade'!C498,Sheet5!$C$2:$H$2,0))),"NYA"))</f>
        <v/>
      </c>
      <c r="C498" s="8" t="str">
        <f>'Unit 1'!E501</f>
        <v/>
      </c>
      <c r="D498" s="8" t="str">
        <f>'Unit 2'!E501</f>
        <v/>
      </c>
    </row>
    <row r="499" spans="2:4">
      <c r="B499" s="8" t="str">
        <f>IF(A499="","",IFERROR((INDEX(Sheet5!$C$3:$H$8,MATCH('Overall Grade'!D499,Sheet5!$B$3:$B$8,0),MATCH('Overall Grade'!C499,Sheet5!$C$2:$H$2,0))),"NYA"))</f>
        <v/>
      </c>
      <c r="C499" s="8" t="str">
        <f>'Unit 1'!E502</f>
        <v/>
      </c>
      <c r="D499" s="8" t="str">
        <f>'Unit 2'!E502</f>
        <v/>
      </c>
    </row>
    <row r="500" spans="2:4">
      <c r="B500" s="8" t="str">
        <f>IF(A500="","",IFERROR((INDEX(Sheet5!$C$3:$H$8,MATCH('Overall Grade'!D500,Sheet5!$B$3:$B$8,0),MATCH('Overall Grade'!C500,Sheet5!$C$2:$H$2,0))),"NYA"))</f>
        <v/>
      </c>
      <c r="C500" s="8" t="str">
        <f>'Unit 1'!E503</f>
        <v/>
      </c>
      <c r="D500" s="8" t="str">
        <f>'Unit 2'!E503</f>
        <v/>
      </c>
    </row>
    <row r="501" spans="2:4">
      <c r="B501" s="8" t="str">
        <f>IF(A501="","",IFERROR((INDEX(Sheet5!$C$3:$H$8,MATCH('Overall Grade'!D501,Sheet5!$B$3:$B$8,0),MATCH('Overall Grade'!C501,Sheet5!$C$2:$H$2,0))),"NYA"))</f>
        <v/>
      </c>
      <c r="C501" s="8" t="str">
        <f>'Unit 1'!E504</f>
        <v/>
      </c>
      <c r="D501" s="8" t="str">
        <f>'Unit 2'!E504</f>
        <v/>
      </c>
    </row>
    <row r="502" spans="2:4">
      <c r="B502" s="8" t="str">
        <f>IF(A502="","",IFERROR((INDEX(Sheet5!$C$3:$H$8,MATCH('Overall Grade'!D502,Sheet5!$B$3:$B$8,0),MATCH('Overall Grade'!C502,Sheet5!$C$2:$H$2,0))),"NYA"))</f>
        <v/>
      </c>
      <c r="C502" s="8" t="str">
        <f>'Unit 1'!E505</f>
        <v/>
      </c>
      <c r="D502" s="8" t="str">
        <f>'Unit 2'!E505</f>
        <v/>
      </c>
    </row>
    <row r="503" spans="2:4">
      <c r="B503" s="8" t="str">
        <f>IF(A503="","",IFERROR((INDEX(Sheet5!$C$3:$H$8,MATCH('Overall Grade'!D503,Sheet5!$B$3:$B$8,0),MATCH('Overall Grade'!C503,Sheet5!$C$2:$H$2,0))),"NYA"))</f>
        <v/>
      </c>
      <c r="C503" s="8" t="str">
        <f>'Unit 1'!E506</f>
        <v/>
      </c>
      <c r="D503" s="8" t="str">
        <f>'Unit 2'!E506</f>
        <v/>
      </c>
    </row>
    <row r="504" spans="2:4">
      <c r="B504" s="8" t="str">
        <f>IF(A504="","",IFERROR((INDEX(Sheet5!$C$3:$H$8,MATCH('Overall Grade'!D504,Sheet5!$B$3:$B$8,0),MATCH('Overall Grade'!C504,Sheet5!$C$2:$H$2,0))),"NYA"))</f>
        <v/>
      </c>
      <c r="C504" s="8" t="str">
        <f>'Unit 1'!E507</f>
        <v/>
      </c>
      <c r="D504" s="8" t="str">
        <f>'Unit 2'!E507</f>
        <v/>
      </c>
    </row>
    <row r="505" spans="2:4">
      <c r="B505" s="8" t="str">
        <f>IF(A505="","",IFERROR((INDEX(Sheet5!$C$3:$H$8,MATCH('Overall Grade'!D505,Sheet5!$B$3:$B$8,0),MATCH('Overall Grade'!C505,Sheet5!$C$2:$H$2,0))),"NYA"))</f>
        <v/>
      </c>
      <c r="C505" s="8" t="str">
        <f>'Unit 1'!E508</f>
        <v/>
      </c>
      <c r="D505" s="8" t="str">
        <f>'Unit 2'!E508</f>
        <v/>
      </c>
    </row>
    <row r="506" spans="2:4">
      <c r="B506" s="8" t="str">
        <f>IF(A506="","",IFERROR((INDEX(Sheet5!$C$3:$H$8,MATCH('Overall Grade'!D506,Sheet5!$B$3:$B$8,0),MATCH('Overall Grade'!C506,Sheet5!$C$2:$H$2,0))),"NYA"))</f>
        <v/>
      </c>
      <c r="C506" s="8" t="str">
        <f>'Unit 1'!E509</f>
        <v/>
      </c>
      <c r="D506" s="8" t="str">
        <f>'Unit 2'!E509</f>
        <v/>
      </c>
    </row>
    <row r="507" spans="2:4">
      <c r="B507" s="8" t="str">
        <f>IF(A507="","",IFERROR((INDEX(Sheet5!$C$3:$H$8,MATCH('Overall Grade'!D507,Sheet5!$B$3:$B$8,0),MATCH('Overall Grade'!C507,Sheet5!$C$2:$H$2,0))),"NYA"))</f>
        <v/>
      </c>
      <c r="C507" s="8" t="str">
        <f>'Unit 1'!E510</f>
        <v/>
      </c>
      <c r="D507" s="8" t="str">
        <f>'Unit 2'!E510</f>
        <v/>
      </c>
    </row>
    <row r="508" spans="2:4">
      <c r="B508" s="8" t="str">
        <f>IF(A508="","",IFERROR((INDEX(Sheet5!$C$3:$H$8,MATCH('Overall Grade'!D508,Sheet5!$B$3:$B$8,0),MATCH('Overall Grade'!C508,Sheet5!$C$2:$H$2,0))),"NYA"))</f>
        <v/>
      </c>
      <c r="C508" s="8" t="str">
        <f>'Unit 1'!E511</f>
        <v/>
      </c>
      <c r="D508" s="8" t="str">
        <f>'Unit 2'!E511</f>
        <v/>
      </c>
    </row>
    <row r="509" spans="2:4">
      <c r="B509" s="8" t="str">
        <f>IF(A509="","",IFERROR((INDEX(Sheet5!$C$3:$H$8,MATCH('Overall Grade'!D509,Sheet5!$B$3:$B$8,0),MATCH('Overall Grade'!C509,Sheet5!$C$2:$H$2,0))),"NYA"))</f>
        <v/>
      </c>
      <c r="C509" s="8" t="str">
        <f>'Unit 1'!E512</f>
        <v/>
      </c>
      <c r="D509" s="8" t="str">
        <f>'Unit 2'!E512</f>
        <v/>
      </c>
    </row>
    <row r="510" spans="2:4">
      <c r="B510" s="8" t="str">
        <f>IF(A510="","",IFERROR((INDEX(Sheet5!$C$3:$H$8,MATCH('Overall Grade'!D510,Sheet5!$B$3:$B$8,0),MATCH('Overall Grade'!C510,Sheet5!$C$2:$H$2,0))),"NYA"))</f>
        <v/>
      </c>
      <c r="C510" s="8" t="str">
        <f>'Unit 1'!E513</f>
        <v/>
      </c>
      <c r="D510" s="8" t="str">
        <f>'Unit 2'!E513</f>
        <v/>
      </c>
    </row>
    <row r="511" spans="2:4">
      <c r="B511" s="8" t="str">
        <f>IF(A511="","",IFERROR((INDEX(Sheet5!$C$3:$H$8,MATCH('Overall Grade'!D511,Sheet5!$B$3:$B$8,0),MATCH('Overall Grade'!C511,Sheet5!$C$2:$H$2,0))),"NYA"))</f>
        <v/>
      </c>
      <c r="C511" s="8" t="str">
        <f>'Unit 1'!E514</f>
        <v/>
      </c>
      <c r="D511" s="8" t="str">
        <f>'Unit 2'!E514</f>
        <v/>
      </c>
    </row>
    <row r="512" spans="2:4">
      <c r="B512" s="8" t="str">
        <f>IF(A512="","",IFERROR((INDEX(Sheet5!$C$3:$H$8,MATCH('Overall Grade'!D512,Sheet5!$B$3:$B$8,0),MATCH('Overall Grade'!C512,Sheet5!$C$2:$H$2,0))),"NYA"))</f>
        <v/>
      </c>
      <c r="C512" s="8" t="str">
        <f>'Unit 1'!E515</f>
        <v/>
      </c>
      <c r="D512" s="8" t="str">
        <f>'Unit 2'!E515</f>
        <v/>
      </c>
    </row>
    <row r="513" spans="2:4">
      <c r="B513" s="8" t="str">
        <f>IF(A513="","",IFERROR((INDEX(Sheet5!$C$3:$H$8,MATCH('Overall Grade'!D513,Sheet5!$B$3:$B$8,0),MATCH('Overall Grade'!C513,Sheet5!$C$2:$H$2,0))),"NYA"))</f>
        <v/>
      </c>
      <c r="C513" s="8" t="str">
        <f>'Unit 1'!E516</f>
        <v/>
      </c>
      <c r="D513" s="8" t="str">
        <f>'Unit 2'!E516</f>
        <v/>
      </c>
    </row>
    <row r="514" spans="2:4">
      <c r="B514" s="8" t="str">
        <f>IF(A514="","",IFERROR((INDEX(Sheet5!$C$3:$H$8,MATCH('Overall Grade'!D514,Sheet5!$B$3:$B$8,0),MATCH('Overall Grade'!C514,Sheet5!$C$2:$H$2,0))),"NYA"))</f>
        <v/>
      </c>
      <c r="C514" s="8" t="str">
        <f>'Unit 1'!E517</f>
        <v/>
      </c>
      <c r="D514" s="8" t="str">
        <f>'Unit 2'!E517</f>
        <v/>
      </c>
    </row>
    <row r="515" spans="2:4">
      <c r="B515" s="8" t="str">
        <f>IF(A515="","",IFERROR((INDEX(Sheet5!$C$3:$H$8,MATCH('Overall Grade'!D515,Sheet5!$B$3:$B$8,0),MATCH('Overall Grade'!C515,Sheet5!$C$2:$H$2,0))),"NYA"))</f>
        <v/>
      </c>
      <c r="C515" s="8" t="str">
        <f>'Unit 1'!E518</f>
        <v/>
      </c>
      <c r="D515" s="8" t="str">
        <f>'Unit 2'!E518</f>
        <v/>
      </c>
    </row>
    <row r="516" spans="2:4">
      <c r="B516" s="8" t="str">
        <f>IF(A516="","",IFERROR((INDEX(Sheet5!$C$3:$H$8,MATCH('Overall Grade'!D516,Sheet5!$B$3:$B$8,0),MATCH('Overall Grade'!C516,Sheet5!$C$2:$H$2,0))),"NYA"))</f>
        <v/>
      </c>
      <c r="C516" s="8" t="str">
        <f>'Unit 1'!E519</f>
        <v/>
      </c>
      <c r="D516" s="8" t="str">
        <f>'Unit 2'!E519</f>
        <v/>
      </c>
    </row>
    <row r="517" spans="2:4">
      <c r="B517" s="8" t="str">
        <f>IF(A517="","",IFERROR((INDEX(Sheet5!$C$3:$H$8,MATCH('Overall Grade'!D517,Sheet5!$B$3:$B$8,0),MATCH('Overall Grade'!C517,Sheet5!$C$2:$H$2,0))),"NYA"))</f>
        <v/>
      </c>
      <c r="C517" s="8" t="str">
        <f>'Unit 1'!E520</f>
        <v/>
      </c>
      <c r="D517" s="8" t="str">
        <f>'Unit 2'!E520</f>
        <v/>
      </c>
    </row>
    <row r="518" spans="2:4">
      <c r="B518" s="8" t="str">
        <f>IF(A518="","",IFERROR((INDEX(Sheet5!$C$3:$H$8,MATCH('Overall Grade'!D518,Sheet5!$B$3:$B$8,0),MATCH('Overall Grade'!C518,Sheet5!$C$2:$H$2,0))),"NYA"))</f>
        <v/>
      </c>
      <c r="C518" s="8" t="str">
        <f>'Unit 1'!E521</f>
        <v/>
      </c>
      <c r="D518" s="8" t="str">
        <f>'Unit 2'!E521</f>
        <v/>
      </c>
    </row>
    <row r="519" spans="2:4">
      <c r="B519" s="8" t="str">
        <f>IF(A519="","",IFERROR((INDEX(Sheet5!$C$3:$H$8,MATCH('Overall Grade'!D519,Sheet5!$B$3:$B$8,0),MATCH('Overall Grade'!C519,Sheet5!$C$2:$H$2,0))),"NYA"))</f>
        <v/>
      </c>
      <c r="C519" s="8" t="str">
        <f>'Unit 1'!E522</f>
        <v/>
      </c>
      <c r="D519" s="8" t="str">
        <f>'Unit 2'!E522</f>
        <v/>
      </c>
    </row>
    <row r="520" spans="2:4">
      <c r="B520" s="8" t="str">
        <f>IF(A520="","",IFERROR((INDEX(Sheet5!$C$3:$H$8,MATCH('Overall Grade'!D520,Sheet5!$B$3:$B$8,0),MATCH('Overall Grade'!C520,Sheet5!$C$2:$H$2,0))),"NYA"))</f>
        <v/>
      </c>
      <c r="C520" s="8" t="str">
        <f>'Unit 1'!E523</f>
        <v/>
      </c>
      <c r="D520" s="8" t="str">
        <f>'Unit 2'!E523</f>
        <v/>
      </c>
    </row>
    <row r="521" spans="2:4">
      <c r="B521" s="8" t="str">
        <f>IF(A521="","",IFERROR((INDEX(Sheet5!$C$3:$H$8,MATCH('Overall Grade'!D521,Sheet5!$B$3:$B$8,0),MATCH('Overall Grade'!C521,Sheet5!$C$2:$H$2,0))),"NYA"))</f>
        <v/>
      </c>
      <c r="C521" s="8" t="str">
        <f>'Unit 1'!E524</f>
        <v/>
      </c>
      <c r="D521" s="8" t="str">
        <f>'Unit 2'!E524</f>
        <v/>
      </c>
    </row>
    <row r="522" spans="2:4">
      <c r="B522" s="8" t="str">
        <f>IF(A522="","",IFERROR((INDEX(Sheet5!$C$3:$H$8,MATCH('Overall Grade'!D522,Sheet5!$B$3:$B$8,0),MATCH('Overall Grade'!C522,Sheet5!$C$2:$H$2,0))),"NYA"))</f>
        <v/>
      </c>
      <c r="C522" s="8" t="str">
        <f>'Unit 1'!E525</f>
        <v/>
      </c>
      <c r="D522" s="8" t="str">
        <f>'Unit 2'!E525</f>
        <v/>
      </c>
    </row>
    <row r="523" spans="2:4">
      <c r="B523" s="8" t="str">
        <f>IF(A523="","",IFERROR((INDEX(Sheet5!$C$3:$H$8,MATCH('Overall Grade'!D523,Sheet5!$B$3:$B$8,0),MATCH('Overall Grade'!C523,Sheet5!$C$2:$H$2,0))),"NYA"))</f>
        <v/>
      </c>
      <c r="C523" s="8" t="str">
        <f>'Unit 1'!E526</f>
        <v/>
      </c>
      <c r="D523" s="8" t="str">
        <f>'Unit 2'!E526</f>
        <v/>
      </c>
    </row>
    <row r="524" spans="2:4">
      <c r="B524" s="8" t="str">
        <f>IF(A524="","",IFERROR((INDEX(Sheet5!$C$3:$H$8,MATCH('Overall Grade'!D524,Sheet5!$B$3:$B$8,0),MATCH('Overall Grade'!C524,Sheet5!$C$2:$H$2,0))),"NYA"))</f>
        <v/>
      </c>
      <c r="C524" s="8" t="str">
        <f>'Unit 1'!E527</f>
        <v/>
      </c>
      <c r="D524" s="8" t="str">
        <f>'Unit 2'!E527</f>
        <v/>
      </c>
    </row>
    <row r="525" spans="2:4">
      <c r="B525" s="8" t="str">
        <f>IF(A525="","",IFERROR((INDEX(Sheet5!$C$3:$H$8,MATCH('Overall Grade'!D525,Sheet5!$B$3:$B$8,0),MATCH('Overall Grade'!C525,Sheet5!$C$2:$H$2,0))),"NYA"))</f>
        <v/>
      </c>
      <c r="C525" s="8" t="str">
        <f>'Unit 1'!E528</f>
        <v/>
      </c>
      <c r="D525" s="8" t="str">
        <f>'Unit 2'!E528</f>
        <v/>
      </c>
    </row>
    <row r="526" spans="2:4">
      <c r="B526" s="8" t="str">
        <f>IF(A526="","",IFERROR((INDEX(Sheet5!$C$3:$H$8,MATCH('Overall Grade'!D526,Sheet5!$B$3:$B$8,0),MATCH('Overall Grade'!C526,Sheet5!$C$2:$H$2,0))),"NYA"))</f>
        <v/>
      </c>
      <c r="C526" s="8" t="str">
        <f>'Unit 1'!E529</f>
        <v/>
      </c>
      <c r="D526" s="8" t="str">
        <f>'Unit 2'!E529</f>
        <v/>
      </c>
    </row>
    <row r="527" spans="2:4">
      <c r="B527" s="8" t="str">
        <f>IF(A527="","",IFERROR((INDEX(Sheet5!$C$3:$H$8,MATCH('Overall Grade'!D527,Sheet5!$B$3:$B$8,0),MATCH('Overall Grade'!C527,Sheet5!$C$2:$H$2,0))),"NYA"))</f>
        <v/>
      </c>
      <c r="C527" s="8" t="str">
        <f>'Unit 1'!E530</f>
        <v/>
      </c>
      <c r="D527" s="8" t="str">
        <f>'Unit 2'!E530</f>
        <v/>
      </c>
    </row>
    <row r="528" spans="2:4">
      <c r="B528" s="8" t="str">
        <f>IF(A528="","",IFERROR((INDEX(Sheet5!$C$3:$H$8,MATCH('Overall Grade'!D528,Sheet5!$B$3:$B$8,0),MATCH('Overall Grade'!C528,Sheet5!$C$2:$H$2,0))),"NYA"))</f>
        <v/>
      </c>
      <c r="C528" s="8" t="str">
        <f>'Unit 1'!E531</f>
        <v/>
      </c>
      <c r="D528" s="8" t="str">
        <f>'Unit 2'!E531</f>
        <v/>
      </c>
    </row>
    <row r="529" spans="2:4">
      <c r="B529" s="8" t="str">
        <f>IF(A529="","",IFERROR((INDEX(Sheet5!$C$3:$H$8,MATCH('Overall Grade'!D529,Sheet5!$B$3:$B$8,0),MATCH('Overall Grade'!C529,Sheet5!$C$2:$H$2,0))),"NYA"))</f>
        <v/>
      </c>
      <c r="C529" s="8" t="str">
        <f>'Unit 1'!E532</f>
        <v/>
      </c>
      <c r="D529" s="8" t="str">
        <f>'Unit 2'!E532</f>
        <v/>
      </c>
    </row>
    <row r="530" spans="2:4">
      <c r="B530" s="8" t="str">
        <f>IF(A530="","",IFERROR((INDEX(Sheet5!$C$3:$H$8,MATCH('Overall Grade'!D530,Sheet5!$B$3:$B$8,0),MATCH('Overall Grade'!C530,Sheet5!$C$2:$H$2,0))),"NYA"))</f>
        <v/>
      </c>
      <c r="C530" s="8">
        <f>'Unit 1'!E533</f>
        <v>0</v>
      </c>
      <c r="D530" s="8">
        <f>'Unit 2'!E533</f>
        <v>0</v>
      </c>
    </row>
    <row r="531" spans="2:4">
      <c r="B531" s="8" t="str">
        <f>IF(A531="","",IFERROR((INDEX(Sheet5!$C$3:$H$8,MATCH('Overall Grade'!D531,Sheet5!$B$3:$B$8,0),MATCH('Overall Grade'!C531,Sheet5!$C$2:$H$2,0))),"NYA"))</f>
        <v/>
      </c>
      <c r="C531" s="8">
        <f>'Unit 1'!E534</f>
        <v>0</v>
      </c>
      <c r="D531" s="8">
        <f>'Unit 2'!E534</f>
        <v>0</v>
      </c>
    </row>
    <row r="532" spans="2:4">
      <c r="B532" s="8" t="str">
        <f>IF(A532="","",IFERROR((INDEX(Sheet5!$C$3:$H$8,MATCH('Overall Grade'!D532,Sheet5!$B$3:$B$8,0),MATCH('Overall Grade'!C532,Sheet5!$C$2:$H$2,0))),"NYA"))</f>
        <v/>
      </c>
      <c r="C532" s="8">
        <f>'Unit 1'!E535</f>
        <v>0</v>
      </c>
      <c r="D532" s="8">
        <f>'Unit 2'!E535</f>
        <v>0</v>
      </c>
    </row>
    <row r="533" spans="2:4">
      <c r="B533" s="8" t="str">
        <f>IF(A533="","",IFERROR((INDEX(Sheet5!$C$3:$H$8,MATCH('Overall Grade'!D533,Sheet5!$B$3:$B$8,0),MATCH('Overall Grade'!C533,Sheet5!$C$2:$H$2,0))),"NYA"))</f>
        <v/>
      </c>
      <c r="C533" s="8">
        <f>'Unit 1'!E536</f>
        <v>0</v>
      </c>
      <c r="D533" s="8">
        <f>'Unit 2'!E536</f>
        <v>0</v>
      </c>
    </row>
    <row r="534" spans="2:4">
      <c r="B534" s="8" t="str">
        <f>IF(A534="","",IFERROR((INDEX(Sheet5!$C$3:$H$8,MATCH('Overall Grade'!D534,Sheet5!$B$3:$B$8,0),MATCH('Overall Grade'!C534,Sheet5!$C$2:$H$2,0))),"NYA"))</f>
        <v/>
      </c>
      <c r="C534" s="8">
        <f>'Unit 1'!E537</f>
        <v>0</v>
      </c>
      <c r="D534" s="8">
        <f>'Unit 2'!E537</f>
        <v>0</v>
      </c>
    </row>
    <row r="535" spans="2:4">
      <c r="B535" s="8" t="str">
        <f>IF(A535="","",IFERROR((INDEX(Sheet5!$C$3:$H$8,MATCH('Overall Grade'!D535,Sheet5!$B$3:$B$8,0),MATCH('Overall Grade'!C535,Sheet5!$C$2:$H$2,0))),"NYA"))</f>
        <v/>
      </c>
      <c r="C535" s="8">
        <f>'Unit 1'!E538</f>
        <v>0</v>
      </c>
      <c r="D535" s="8">
        <f>'Unit 2'!E538</f>
        <v>0</v>
      </c>
    </row>
    <row r="536" spans="2:4">
      <c r="B536" s="8" t="str">
        <f>IF(A536="","",IFERROR((INDEX(Sheet5!$C$3:$H$8,MATCH('Overall Grade'!D536,Sheet5!$B$3:$B$8,0),MATCH('Overall Grade'!C536,Sheet5!$C$2:$H$2,0))),"NYA"))</f>
        <v/>
      </c>
      <c r="C536" s="8">
        <f>'Unit 1'!E539</f>
        <v>0</v>
      </c>
      <c r="D536" s="8">
        <f>'Unit 2'!E539</f>
        <v>0</v>
      </c>
    </row>
    <row r="537" spans="2:4">
      <c r="B537" s="8" t="str">
        <f>IF(A537="","",IFERROR((INDEX(Sheet5!$C$3:$H$8,MATCH('Overall Grade'!D537,Sheet5!$B$3:$B$8,0),MATCH('Overall Grade'!C537,Sheet5!$C$2:$H$2,0))),"NYA"))</f>
        <v/>
      </c>
      <c r="C537" s="8">
        <f>'Unit 1'!E540</f>
        <v>0</v>
      </c>
      <c r="D537" s="8">
        <f>'Unit 2'!E540</f>
        <v>0</v>
      </c>
    </row>
    <row r="538" spans="2:4">
      <c r="B538" s="8" t="str">
        <f>IF(A538="","",IFERROR((INDEX(Sheet5!$C$3:$H$8,MATCH('Overall Grade'!D538,Sheet5!$B$3:$B$8,0),MATCH('Overall Grade'!C538,Sheet5!$C$2:$H$2,0))),"NYA"))</f>
        <v/>
      </c>
      <c r="C538" s="8">
        <f>'Unit 1'!E541</f>
        <v>0</v>
      </c>
      <c r="D538" s="8">
        <f>'Unit 2'!E541</f>
        <v>0</v>
      </c>
    </row>
    <row r="539" spans="2:4">
      <c r="B539" s="8" t="str">
        <f>IF(A539="","",IFERROR((INDEX(Sheet5!$C$3:$H$8,MATCH('Overall Grade'!D539,Sheet5!$B$3:$B$8,0),MATCH('Overall Grade'!C539,Sheet5!$C$2:$H$2,0))),"NYA"))</f>
        <v/>
      </c>
      <c r="C539" s="8">
        <f>'Unit 1'!E542</f>
        <v>0</v>
      </c>
      <c r="D539" s="8">
        <f>'Unit 2'!E542</f>
        <v>0</v>
      </c>
    </row>
    <row r="540" spans="2:4">
      <c r="B540" s="8" t="str">
        <f>IF(A540="","",IFERROR((INDEX(Sheet5!$C$3:$H$8,MATCH('Overall Grade'!D540,Sheet5!$B$3:$B$8,0),MATCH('Overall Grade'!C540,Sheet5!$C$2:$H$2,0))),"NYA"))</f>
        <v/>
      </c>
      <c r="C540" s="8">
        <f>'Unit 1'!E543</f>
        <v>0</v>
      </c>
      <c r="D540" s="8">
        <f>'Unit 2'!E543</f>
        <v>0</v>
      </c>
    </row>
    <row r="541" spans="2:4">
      <c r="B541" s="8" t="str">
        <f>IF(A541="","",IFERROR((INDEX(Sheet5!$C$3:$H$8,MATCH('Overall Grade'!D541,Sheet5!$B$3:$B$8,0),MATCH('Overall Grade'!C541,Sheet5!$C$2:$H$2,0))),"NYA"))</f>
        <v/>
      </c>
      <c r="C541" s="8">
        <f>'Unit 1'!E544</f>
        <v>0</v>
      </c>
      <c r="D541" s="8">
        <f>'Unit 2'!E544</f>
        <v>0</v>
      </c>
    </row>
    <row r="542" spans="2:4">
      <c r="B542" s="8" t="str">
        <f>IF(A542="","",IFERROR((INDEX(Sheet5!$C$3:$H$8,MATCH('Overall Grade'!D542,Sheet5!$B$3:$B$8,0),MATCH('Overall Grade'!C542,Sheet5!$C$2:$H$2,0))),"NYA"))</f>
        <v/>
      </c>
      <c r="C542" s="8">
        <f>'Unit 1'!E545</f>
        <v>0</v>
      </c>
      <c r="D542" s="8">
        <f>'Unit 2'!E545</f>
        <v>0</v>
      </c>
    </row>
    <row r="543" spans="2:4">
      <c r="B543" s="8" t="str">
        <f>IF(A543="","",IFERROR((INDEX(Sheet5!$C$3:$H$8,MATCH('Overall Grade'!D543,Sheet5!$B$3:$B$8,0),MATCH('Overall Grade'!C543,Sheet5!$C$2:$H$2,0))),"NYA"))</f>
        <v/>
      </c>
      <c r="C543" s="8">
        <f>'Unit 1'!E546</f>
        <v>0</v>
      </c>
      <c r="D543" s="8">
        <f>'Unit 2'!E546</f>
        <v>0</v>
      </c>
    </row>
    <row r="544" spans="2:4">
      <c r="B544" s="8" t="str">
        <f>IF(A544="","",IFERROR((INDEX(Sheet5!$C$3:$H$8,MATCH('Overall Grade'!D544,Sheet5!$B$3:$B$8,0),MATCH('Overall Grade'!C544,Sheet5!$C$2:$H$2,0))),"NYA"))</f>
        <v/>
      </c>
      <c r="C544" s="8">
        <f>'Unit 1'!E547</f>
        <v>0</v>
      </c>
      <c r="D544" s="8">
        <f>'Unit 2'!E547</f>
        <v>0</v>
      </c>
    </row>
    <row r="545" spans="2:4">
      <c r="B545" s="8" t="str">
        <f>IF(A545="","",IFERROR((INDEX(Sheet5!$C$3:$H$8,MATCH('Overall Grade'!D545,Sheet5!$B$3:$B$8,0),MATCH('Overall Grade'!C545,Sheet5!$C$2:$H$2,0))),"NYA"))</f>
        <v/>
      </c>
      <c r="C545" s="8">
        <f>'Unit 1'!E548</f>
        <v>0</v>
      </c>
      <c r="D545" s="8">
        <f>'Unit 2'!E548</f>
        <v>0</v>
      </c>
    </row>
    <row r="546" spans="2:4">
      <c r="B546" s="8" t="str">
        <f>IF(A546="","",IFERROR((INDEX(Sheet5!$C$3:$H$8,MATCH('Overall Grade'!D546,Sheet5!$B$3:$B$8,0),MATCH('Overall Grade'!C546,Sheet5!$C$2:$H$2,0))),"NYA"))</f>
        <v/>
      </c>
      <c r="C546" s="8">
        <f>'Unit 1'!E549</f>
        <v>0</v>
      </c>
      <c r="D546" s="8">
        <f>'Unit 2'!E549</f>
        <v>0</v>
      </c>
    </row>
    <row r="547" spans="2:4">
      <c r="B547" s="8" t="str">
        <f>IF(A547="","",IFERROR((INDEX(Sheet5!$C$3:$H$8,MATCH('Overall Grade'!D547,Sheet5!$B$3:$B$8,0),MATCH('Overall Grade'!C547,Sheet5!$C$2:$H$2,0))),"NYA"))</f>
        <v/>
      </c>
      <c r="C547" s="8">
        <f>'Unit 1'!E550</f>
        <v>0</v>
      </c>
      <c r="D547" s="8">
        <f>'Unit 2'!E550</f>
        <v>0</v>
      </c>
    </row>
    <row r="548" spans="2:4">
      <c r="B548" s="8" t="str">
        <f>IF(A548="","",IFERROR((INDEX(Sheet5!$C$3:$H$8,MATCH('Overall Grade'!D548,Sheet5!$B$3:$B$8,0),MATCH('Overall Grade'!C548,Sheet5!$C$2:$H$2,0))),"NYA"))</f>
        <v/>
      </c>
      <c r="C548" s="8">
        <f>'Unit 1'!E551</f>
        <v>0</v>
      </c>
      <c r="D548" s="8">
        <f>'Unit 2'!E551</f>
        <v>0</v>
      </c>
    </row>
    <row r="549" spans="2:4">
      <c r="B549" s="8" t="str">
        <f>IF(A549="","",IFERROR((INDEX(Sheet5!$C$3:$H$8,MATCH('Overall Grade'!D549,Sheet5!$B$3:$B$8,0),MATCH('Overall Grade'!C549,Sheet5!$C$2:$H$2,0))),"NYA"))</f>
        <v/>
      </c>
      <c r="C549" s="8">
        <f>'Unit 1'!E552</f>
        <v>0</v>
      </c>
      <c r="D549" s="8">
        <f>'Unit 2'!E552</f>
        <v>0</v>
      </c>
    </row>
    <row r="550" spans="2:4">
      <c r="B550" s="8" t="str">
        <f>IF(A550="","",IFERROR((INDEX(Sheet5!$C$3:$H$8,MATCH('Overall Grade'!D550,Sheet5!$B$3:$B$8,0),MATCH('Overall Grade'!C550,Sheet5!$C$2:$H$2,0))),"NYA"))</f>
        <v/>
      </c>
      <c r="C550" s="8">
        <f>'Unit 1'!E553</f>
        <v>0</v>
      </c>
      <c r="D550" s="8">
        <f>'Unit 2'!E553</f>
        <v>0</v>
      </c>
    </row>
    <row r="551" spans="2:4">
      <c r="B551" s="8" t="str">
        <f>IF(A551="","",IFERROR((INDEX(Sheet5!$C$3:$H$8,MATCH('Overall Grade'!D551,Sheet5!$B$3:$B$8,0),MATCH('Overall Grade'!C551,Sheet5!$C$2:$H$2,0))),"NYA"))</f>
        <v/>
      </c>
      <c r="C551" s="8">
        <f>'Unit 1'!E554</f>
        <v>0</v>
      </c>
      <c r="D551" s="8">
        <f>'Unit 2'!E554</f>
        <v>0</v>
      </c>
    </row>
    <row r="552" spans="2:4">
      <c r="B552" s="8" t="str">
        <f>IF(A552="","",IFERROR((INDEX(Sheet5!$C$3:$H$8,MATCH('Overall Grade'!D552,Sheet5!$B$3:$B$8,0),MATCH('Overall Grade'!C552,Sheet5!$C$2:$H$2,0))),"NYA"))</f>
        <v/>
      </c>
      <c r="C552" s="8">
        <f>'Unit 1'!E555</f>
        <v>0</v>
      </c>
      <c r="D552" s="8">
        <f>'Unit 2'!E555</f>
        <v>0</v>
      </c>
    </row>
    <row r="553" spans="2:4">
      <c r="B553" s="8" t="str">
        <f>IF(A553="","",IFERROR((INDEX(Sheet5!$C$3:$H$8,MATCH('Overall Grade'!D553,Sheet5!$B$3:$B$8,0),MATCH('Overall Grade'!C553,Sheet5!$C$2:$H$2,0))),"NYA"))</f>
        <v/>
      </c>
      <c r="C553" s="8">
        <f>'Unit 1'!E556</f>
        <v>0</v>
      </c>
      <c r="D553" s="8">
        <f>'Unit 2'!E556</f>
        <v>0</v>
      </c>
    </row>
    <row r="554" spans="2:4">
      <c r="B554" s="8" t="str">
        <f>IF(A554="","",IFERROR((INDEX(Sheet5!$C$3:$H$8,MATCH('Overall Grade'!D554,Sheet5!$B$3:$B$8,0),MATCH('Overall Grade'!C554,Sheet5!$C$2:$H$2,0))),"NYA"))</f>
        <v/>
      </c>
      <c r="C554" s="8">
        <f>'Unit 1'!E557</f>
        <v>0</v>
      </c>
      <c r="D554" s="8">
        <f>'Unit 2'!E557</f>
        <v>0</v>
      </c>
    </row>
    <row r="555" spans="2:4">
      <c r="B555" s="8" t="str">
        <f>IF(A555="","",IFERROR((INDEX(Sheet5!$C$3:$H$8,MATCH('Overall Grade'!D555,Sheet5!$B$3:$B$8,0),MATCH('Overall Grade'!C555,Sheet5!$C$2:$H$2,0))),"NYA"))</f>
        <v/>
      </c>
      <c r="C555" s="8">
        <f>'Unit 1'!E558</f>
        <v>0</v>
      </c>
      <c r="D555" s="8">
        <f>'Unit 2'!E558</f>
        <v>0</v>
      </c>
    </row>
    <row r="556" spans="2:4">
      <c r="B556" s="8" t="str">
        <f>IF(A556="","",IFERROR((INDEX(Sheet5!$C$3:$H$8,MATCH('Overall Grade'!D556,Sheet5!$B$3:$B$8,0),MATCH('Overall Grade'!C556,Sheet5!$C$2:$H$2,0))),"NYA"))</f>
        <v/>
      </c>
      <c r="C556" s="8">
        <f>'Unit 1'!E559</f>
        <v>0</v>
      </c>
      <c r="D556" s="8">
        <f>'Unit 2'!E559</f>
        <v>0</v>
      </c>
    </row>
    <row r="557" spans="2:4">
      <c r="B557" s="8" t="str">
        <f>IF(A557="","",IFERROR((INDEX(Sheet5!$C$3:$H$8,MATCH('Overall Grade'!D557,Sheet5!$B$3:$B$8,0),MATCH('Overall Grade'!C557,Sheet5!$C$2:$H$2,0))),"NYA"))</f>
        <v/>
      </c>
      <c r="C557" s="8">
        <f>'Unit 1'!E560</f>
        <v>0</v>
      </c>
      <c r="D557" s="8">
        <f>'Unit 2'!E560</f>
        <v>0</v>
      </c>
    </row>
    <row r="558" spans="2:4">
      <c r="B558" s="8" t="str">
        <f>IF(A558="","",IFERROR((INDEX(Sheet5!$C$3:$H$8,MATCH('Overall Grade'!D558,Sheet5!$B$3:$B$8,0),MATCH('Overall Grade'!C558,Sheet5!$C$2:$H$2,0))),"NYA"))</f>
        <v/>
      </c>
      <c r="C558" s="8">
        <f>'Unit 1'!E561</f>
        <v>0</v>
      </c>
      <c r="D558" s="8">
        <f>'Unit 2'!E561</f>
        <v>0</v>
      </c>
    </row>
    <row r="559" spans="2:4">
      <c r="B559" s="8" t="str">
        <f>IF(A559="","",IFERROR((INDEX(Sheet5!$C$3:$H$8,MATCH('Overall Grade'!D559,Sheet5!$B$3:$B$8,0),MATCH('Overall Grade'!C559,Sheet5!$C$2:$H$2,0))),"NYA"))</f>
        <v/>
      </c>
      <c r="C559" s="8">
        <f>'Unit 1'!E562</f>
        <v>0</v>
      </c>
      <c r="D559" s="8">
        <f>'Unit 2'!E562</f>
        <v>0</v>
      </c>
    </row>
    <row r="560" spans="2:4">
      <c r="B560" s="8" t="str">
        <f>IF(A560="","",IFERROR((INDEX(Sheet5!$C$3:$H$8,MATCH('Overall Grade'!D560,Sheet5!$B$3:$B$8,0),MATCH('Overall Grade'!C560,Sheet5!$C$2:$H$2,0))),"NYA"))</f>
        <v/>
      </c>
      <c r="C560" s="8">
        <f>'Unit 1'!E563</f>
        <v>0</v>
      </c>
      <c r="D560" s="8">
        <f>'Unit 2'!E563</f>
        <v>0</v>
      </c>
    </row>
    <row r="561" spans="2:4">
      <c r="B561" s="8" t="str">
        <f>IF(A561="","",IFERROR((INDEX(Sheet5!$C$3:$H$8,MATCH('Overall Grade'!D561,Sheet5!$B$3:$B$8,0),MATCH('Overall Grade'!C561,Sheet5!$C$2:$H$2,0))),"NYA"))</f>
        <v/>
      </c>
      <c r="C561" s="8">
        <f>'Unit 1'!E564</f>
        <v>0</v>
      </c>
      <c r="D561" s="8">
        <f>'Unit 2'!E564</f>
        <v>0</v>
      </c>
    </row>
    <row r="562" spans="2:4">
      <c r="B562" s="8" t="str">
        <f>IF(A562="","",IFERROR((INDEX(Sheet5!$C$3:$H$8,MATCH('Overall Grade'!D562,Sheet5!$B$3:$B$8,0),MATCH('Overall Grade'!C562,Sheet5!$C$2:$H$2,0))),"NYA"))</f>
        <v/>
      </c>
      <c r="C562" s="8">
        <f>'Unit 1'!E565</f>
        <v>0</v>
      </c>
      <c r="D562" s="8">
        <f>'Unit 2'!E565</f>
        <v>0</v>
      </c>
    </row>
    <row r="563" spans="2:4">
      <c r="B563" s="8" t="str">
        <f>IF(A563="","",IFERROR((INDEX(Sheet5!$C$3:$H$8,MATCH('Overall Grade'!D563,Sheet5!$B$3:$B$8,0),MATCH('Overall Grade'!C563,Sheet5!$C$2:$H$2,0))),"NYA"))</f>
        <v/>
      </c>
      <c r="C563" s="8">
        <f>'Unit 1'!E566</f>
        <v>0</v>
      </c>
      <c r="D563" s="8">
        <f>'Unit 2'!E566</f>
        <v>0</v>
      </c>
    </row>
    <row r="564" spans="2:4">
      <c r="B564" s="8" t="str">
        <f>IF(A564="","",IFERROR((INDEX(Sheet5!$C$3:$H$8,MATCH('Overall Grade'!D564,Sheet5!$B$3:$B$8,0),MATCH('Overall Grade'!C564,Sheet5!$C$2:$H$2,0))),"NYA"))</f>
        <v/>
      </c>
      <c r="C564" s="8">
        <f>'Unit 1'!E567</f>
        <v>0</v>
      </c>
      <c r="D564" s="8">
        <f>'Unit 2'!E567</f>
        <v>0</v>
      </c>
    </row>
    <row r="565" spans="2:4">
      <c r="B565" s="8" t="str">
        <f>IF(A565="","",IFERROR((INDEX(Sheet5!$C$3:$H$8,MATCH('Overall Grade'!D565,Sheet5!$B$3:$B$8,0),MATCH('Overall Grade'!C565,Sheet5!$C$2:$H$2,0))),"NYA"))</f>
        <v/>
      </c>
      <c r="C565" s="8">
        <f>'Unit 1'!E568</f>
        <v>0</v>
      </c>
      <c r="D565" s="8">
        <f>'Unit 2'!E568</f>
        <v>0</v>
      </c>
    </row>
    <row r="566" spans="2:4">
      <c r="B566" s="8" t="str">
        <f>IF(A566="","",IFERROR((INDEX(Sheet5!$C$3:$H$8,MATCH('Overall Grade'!D566,Sheet5!$B$3:$B$8,0),MATCH('Overall Grade'!C566,Sheet5!$C$2:$H$2,0))),"NYA"))</f>
        <v/>
      </c>
      <c r="C566" s="8">
        <f>'Unit 1'!E569</f>
        <v>0</v>
      </c>
      <c r="D566" s="8">
        <f>'Unit 2'!E569</f>
        <v>0</v>
      </c>
    </row>
    <row r="567" spans="2:4">
      <c r="B567" s="8" t="str">
        <f>IF(A567="","",IFERROR((INDEX(Sheet5!$C$3:$H$8,MATCH('Overall Grade'!D567,Sheet5!$B$3:$B$8,0),MATCH('Overall Grade'!C567,Sheet5!$C$2:$H$2,0))),"NYA"))</f>
        <v/>
      </c>
      <c r="C567" s="8">
        <f>'Unit 1'!E570</f>
        <v>0</v>
      </c>
      <c r="D567" s="8">
        <f>'Unit 2'!E570</f>
        <v>0</v>
      </c>
    </row>
    <row r="568" spans="2:4">
      <c r="B568" s="8" t="str">
        <f>IF(A568="","",IFERROR((INDEX(Sheet5!$C$3:$H$8,MATCH('Overall Grade'!D568,Sheet5!$B$3:$B$8,0),MATCH('Overall Grade'!C568,Sheet5!$C$2:$H$2,0))),"NYA"))</f>
        <v/>
      </c>
      <c r="C568" s="8">
        <f>'Unit 1'!E571</f>
        <v>0</v>
      </c>
      <c r="D568" s="8">
        <f>'Unit 2'!E571</f>
        <v>0</v>
      </c>
    </row>
    <row r="569" spans="2:4">
      <c r="B569" s="8" t="str">
        <f>IF(A569="","",IFERROR((INDEX(Sheet5!$C$3:$H$8,MATCH('Overall Grade'!D569,Sheet5!$B$3:$B$8,0),MATCH('Overall Grade'!C569,Sheet5!$C$2:$H$2,0))),"NYA"))</f>
        <v/>
      </c>
      <c r="C569" s="8">
        <f>'Unit 1'!E572</f>
        <v>0</v>
      </c>
      <c r="D569" s="8">
        <f>'Unit 2'!E572</f>
        <v>0</v>
      </c>
    </row>
    <row r="570" spans="2:4">
      <c r="B570" s="8" t="str">
        <f>IF(A570="","",IFERROR((INDEX(Sheet5!$C$3:$H$8,MATCH('Overall Grade'!D570,Sheet5!$B$3:$B$8,0),MATCH('Overall Grade'!C570,Sheet5!$C$2:$H$2,0))),"NYA"))</f>
        <v/>
      </c>
      <c r="C570" s="8">
        <f>'Unit 1'!E573</f>
        <v>0</v>
      </c>
      <c r="D570" s="8">
        <f>'Unit 2'!E573</f>
        <v>0</v>
      </c>
    </row>
    <row r="571" spans="2:4">
      <c r="B571" s="8" t="str">
        <f>IF(A571="","",IFERROR((INDEX(Sheet5!$C$3:$H$8,MATCH('Overall Grade'!D571,Sheet5!$B$3:$B$8,0),MATCH('Overall Grade'!C571,Sheet5!$C$2:$H$2,0))),"NYA"))</f>
        <v/>
      </c>
      <c r="C571" s="8">
        <f>'Unit 1'!E574</f>
        <v>0</v>
      </c>
      <c r="D571" s="8">
        <f>'Unit 2'!E574</f>
        <v>0</v>
      </c>
    </row>
    <row r="572" spans="2:4">
      <c r="B572" s="8" t="str">
        <f>IF(A572="","",IFERROR((INDEX(Sheet5!$C$3:$H$8,MATCH('Overall Grade'!D572,Sheet5!$B$3:$B$8,0),MATCH('Overall Grade'!C572,Sheet5!$C$2:$H$2,0))),"NYA"))</f>
        <v/>
      </c>
      <c r="C572" s="8">
        <f>'Unit 1'!E575</f>
        <v>0</v>
      </c>
      <c r="D572" s="8">
        <f>'Unit 2'!E575</f>
        <v>0</v>
      </c>
    </row>
    <row r="573" spans="2:4">
      <c r="B573" s="8" t="str">
        <f>IF(A573="","",IFERROR((INDEX(Sheet5!$C$3:$H$8,MATCH('Overall Grade'!D573,Sheet5!$B$3:$B$8,0),MATCH('Overall Grade'!C573,Sheet5!$C$2:$H$2,0))),"NYA"))</f>
        <v/>
      </c>
      <c r="C573" s="8">
        <f>'Unit 1'!E576</f>
        <v>0</v>
      </c>
      <c r="D573" s="8">
        <f>'Unit 2'!E576</f>
        <v>0</v>
      </c>
    </row>
    <row r="574" spans="2:4">
      <c r="B574" s="8" t="str">
        <f>IF(A574="","",IFERROR((INDEX(Sheet5!$C$3:$H$8,MATCH('Overall Grade'!D574,Sheet5!$B$3:$B$8,0),MATCH('Overall Grade'!C574,Sheet5!$C$2:$H$2,0))),"NYA"))</f>
        <v/>
      </c>
      <c r="C574" s="8">
        <f>'Unit 1'!E577</f>
        <v>0</v>
      </c>
      <c r="D574" s="8">
        <f>'Unit 2'!E577</f>
        <v>0</v>
      </c>
    </row>
    <row r="575" spans="2:4">
      <c r="B575" s="8" t="str">
        <f>IF(A575="","",IFERROR((INDEX(Sheet5!$C$3:$H$8,MATCH('Overall Grade'!D575,Sheet5!$B$3:$B$8,0),MATCH('Overall Grade'!C575,Sheet5!$C$2:$H$2,0))),"NYA"))</f>
        <v/>
      </c>
      <c r="C575" s="8">
        <f>'Unit 1'!E578</f>
        <v>0</v>
      </c>
      <c r="D575" s="8">
        <f>'Unit 2'!E578</f>
        <v>0</v>
      </c>
    </row>
    <row r="576" spans="2:4">
      <c r="B576" s="8" t="str">
        <f>IF(A576="","",IFERROR((INDEX(Sheet5!$C$3:$H$8,MATCH('Overall Grade'!D576,Sheet5!$B$3:$B$8,0),MATCH('Overall Grade'!C576,Sheet5!$C$2:$H$2,0))),"NYA"))</f>
        <v/>
      </c>
      <c r="C576" s="8">
        <f>'Unit 1'!E579</f>
        <v>0</v>
      </c>
      <c r="D576" s="8">
        <f>'Unit 2'!E579</f>
        <v>0</v>
      </c>
    </row>
    <row r="577" spans="2:4">
      <c r="B577" s="8" t="str">
        <f>IF(A577="","",IFERROR((INDEX(Sheet5!$C$3:$H$8,MATCH('Overall Grade'!D577,Sheet5!$B$3:$B$8,0),MATCH('Overall Grade'!C577,Sheet5!$C$2:$H$2,0))),"NYA"))</f>
        <v/>
      </c>
      <c r="C577" s="8">
        <f>'Unit 1'!E580</f>
        <v>0</v>
      </c>
      <c r="D577" s="8">
        <f>'Unit 2'!E580</f>
        <v>0</v>
      </c>
    </row>
    <row r="578" spans="2:4">
      <c r="B578" s="8" t="str">
        <f>IF(A578="","",IFERROR((INDEX(Sheet5!$C$3:$H$8,MATCH('Overall Grade'!D578,Sheet5!$B$3:$B$8,0),MATCH('Overall Grade'!C578,Sheet5!$C$2:$H$2,0))),"NYA"))</f>
        <v/>
      </c>
      <c r="C578" s="8">
        <f>'Unit 1'!E581</f>
        <v>0</v>
      </c>
      <c r="D578" s="8">
        <f>'Unit 2'!E581</f>
        <v>0</v>
      </c>
    </row>
    <row r="579" spans="2:4">
      <c r="B579" s="8" t="str">
        <f>IF(A579="","",IFERROR((INDEX(Sheet5!$C$3:$H$8,MATCH('Overall Grade'!D579,Sheet5!$B$3:$B$8,0),MATCH('Overall Grade'!C579,Sheet5!$C$2:$H$2,0))),"NYA"))</f>
        <v/>
      </c>
      <c r="C579" s="8">
        <f>'Unit 1'!E582</f>
        <v>0</v>
      </c>
      <c r="D579" s="8">
        <f>'Unit 2'!E582</f>
        <v>0</v>
      </c>
    </row>
    <row r="580" spans="2:4">
      <c r="B580" s="8" t="str">
        <f>IF(A580="","",IFERROR((INDEX(Sheet5!$C$3:$H$8,MATCH('Overall Grade'!D580,Sheet5!$B$3:$B$8,0),MATCH('Overall Grade'!C580,Sheet5!$C$2:$H$2,0))),"NYA"))</f>
        <v/>
      </c>
      <c r="C580" s="8">
        <f>'Unit 1'!E583</f>
        <v>0</v>
      </c>
      <c r="D580" s="8">
        <f>'Unit 2'!E583</f>
        <v>0</v>
      </c>
    </row>
    <row r="581" spans="2:4">
      <c r="B581" s="8" t="str">
        <f>IF(A581="","",IFERROR((INDEX(Sheet5!$C$3:$H$8,MATCH('Overall Grade'!D581,Sheet5!$B$3:$B$8,0),MATCH('Overall Grade'!C581,Sheet5!$C$2:$H$2,0))),"NYA"))</f>
        <v/>
      </c>
      <c r="C581" s="8">
        <f>'Unit 1'!E584</f>
        <v>0</v>
      </c>
      <c r="D581" s="8">
        <f>'Unit 2'!E584</f>
        <v>0</v>
      </c>
    </row>
    <row r="582" spans="2:4">
      <c r="B582" s="8" t="str">
        <f>IF(A582="","",IFERROR((INDEX(Sheet5!$C$3:$H$8,MATCH('Overall Grade'!D582,Sheet5!$B$3:$B$8,0),MATCH('Overall Grade'!C582,Sheet5!$C$2:$H$2,0))),"NYA"))</f>
        <v/>
      </c>
      <c r="C582" s="8">
        <f>'Unit 1'!E585</f>
        <v>0</v>
      </c>
      <c r="D582" s="8">
        <f>'Unit 2'!E585</f>
        <v>0</v>
      </c>
    </row>
    <row r="583" spans="2:4">
      <c r="B583" s="8" t="str">
        <f>IF(A583="","",IFERROR((INDEX(Sheet5!$C$3:$H$8,MATCH('Overall Grade'!D583,Sheet5!$B$3:$B$8,0),MATCH('Overall Grade'!C583,Sheet5!$C$2:$H$2,0))),"NYA"))</f>
        <v/>
      </c>
      <c r="C583" s="8">
        <f>'Unit 1'!E586</f>
        <v>0</v>
      </c>
      <c r="D583" s="8">
        <f>'Unit 2'!E586</f>
        <v>0</v>
      </c>
    </row>
    <row r="584" spans="2:4">
      <c r="B584" s="8" t="str">
        <f>IF(A584="","",IFERROR((INDEX(Sheet5!$C$3:$H$8,MATCH('Overall Grade'!D584,Sheet5!$B$3:$B$8,0),MATCH('Overall Grade'!C584,Sheet5!$C$2:$H$2,0))),"NYA"))</f>
        <v/>
      </c>
      <c r="C584" s="8">
        <f>'Unit 1'!E587</f>
        <v>0</v>
      </c>
      <c r="D584" s="8">
        <f>'Unit 2'!E587</f>
        <v>0</v>
      </c>
    </row>
    <row r="585" spans="2:4">
      <c r="B585" s="8" t="str">
        <f>IF(A585="","",IFERROR((INDEX(Sheet5!$C$3:$H$8,MATCH('Overall Grade'!D585,Sheet5!$B$3:$B$8,0),MATCH('Overall Grade'!C585,Sheet5!$C$2:$H$2,0))),"NYA"))</f>
        <v/>
      </c>
      <c r="C585" s="8">
        <f>'Unit 1'!E588</f>
        <v>0</v>
      </c>
      <c r="D585" s="8">
        <f>'Unit 2'!E588</f>
        <v>0</v>
      </c>
    </row>
    <row r="586" spans="2:4">
      <c r="B586" s="8" t="str">
        <f>IF(A586="","",IFERROR((INDEX(Sheet5!$C$3:$H$8,MATCH('Overall Grade'!D586,Sheet5!$B$3:$B$8,0),MATCH('Overall Grade'!C586,Sheet5!$C$2:$H$2,0))),"NYA"))</f>
        <v/>
      </c>
      <c r="C586" s="8">
        <f>'Unit 1'!E589</f>
        <v>0</v>
      </c>
      <c r="D586" s="8">
        <f>'Unit 2'!E589</f>
        <v>0</v>
      </c>
    </row>
  </sheetData>
  <sheetProtection algorithmName="SHA-512" hashValue="K6CBXlGBG1T81QQL7ScR00wtHf0yJ1ENMIDm9oHzdW+jA5eubXEzWPD8jYOcMWCuVhWd3nW6s0VWPtfTWuNDpg==" saltValue="XYtVmh6SLowX9wnn/gpK9w==" spinCount="100000" sheet="1"/>
  <conditionalFormatting sqref="A2:D586">
    <cfRule type="expression" dxfId="6" priority="1">
      <formula>$A2&lt;&gt;""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H5" sqref="H5"/>
    </sheetView>
  </sheetViews>
  <sheetFormatPr defaultRowHeight="14.45"/>
  <cols>
    <col min="1" max="1" width="6.7109375" bestFit="1" customWidth="1"/>
    <col min="2" max="2" width="8.85546875" bestFit="1" customWidth="1"/>
    <col min="3" max="8" width="18.42578125" bestFit="1" customWidth="1"/>
  </cols>
  <sheetData>
    <row r="1" spans="1:8">
      <c r="C1" t="s">
        <v>8</v>
      </c>
    </row>
    <row r="2" spans="1:8"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</row>
    <row r="3" spans="1:8">
      <c r="A3" t="s">
        <v>15</v>
      </c>
      <c r="B3" t="s">
        <v>9</v>
      </c>
      <c r="C3" t="s">
        <v>9</v>
      </c>
      <c r="D3" t="s">
        <v>10</v>
      </c>
      <c r="E3" t="s">
        <v>10</v>
      </c>
      <c r="F3" t="s">
        <v>10</v>
      </c>
      <c r="G3" t="s">
        <v>11</v>
      </c>
      <c r="H3" t="s">
        <v>16</v>
      </c>
    </row>
    <row r="4" spans="1:8">
      <c r="B4" t="s">
        <v>10</v>
      </c>
      <c r="C4" t="s">
        <v>10</v>
      </c>
      <c r="D4" t="s">
        <v>10</v>
      </c>
      <c r="E4" t="s">
        <v>11</v>
      </c>
      <c r="F4" t="s">
        <v>16</v>
      </c>
      <c r="G4" t="s">
        <v>16</v>
      </c>
      <c r="H4" t="s">
        <v>12</v>
      </c>
    </row>
    <row r="5" spans="1:8">
      <c r="B5" t="s">
        <v>11</v>
      </c>
      <c r="C5" t="s">
        <v>10</v>
      </c>
      <c r="D5" t="s">
        <v>11</v>
      </c>
      <c r="E5" t="s">
        <v>16</v>
      </c>
      <c r="F5" t="s">
        <v>12</v>
      </c>
      <c r="G5" t="s">
        <v>12</v>
      </c>
      <c r="H5" t="s">
        <v>12</v>
      </c>
    </row>
    <row r="6" spans="1:8">
      <c r="B6" t="s">
        <v>12</v>
      </c>
      <c r="C6" t="s">
        <v>16</v>
      </c>
      <c r="D6" t="s">
        <v>16</v>
      </c>
      <c r="E6" t="s">
        <v>12</v>
      </c>
      <c r="F6" t="s">
        <v>12</v>
      </c>
      <c r="G6" t="s">
        <v>13</v>
      </c>
      <c r="H6" t="s">
        <v>13</v>
      </c>
    </row>
    <row r="7" spans="1:8">
      <c r="B7" t="s">
        <v>13</v>
      </c>
      <c r="C7" t="s">
        <v>12</v>
      </c>
      <c r="D7" t="s">
        <v>12</v>
      </c>
      <c r="E7" t="s">
        <v>12</v>
      </c>
      <c r="F7" t="s">
        <v>13</v>
      </c>
      <c r="G7" t="s">
        <v>13</v>
      </c>
      <c r="H7" t="s">
        <v>14</v>
      </c>
    </row>
    <row r="8" spans="1:8">
      <c r="B8" t="s">
        <v>14</v>
      </c>
      <c r="C8" t="s">
        <v>12</v>
      </c>
      <c r="D8" t="s">
        <v>13</v>
      </c>
      <c r="E8" t="s">
        <v>13</v>
      </c>
      <c r="F8" t="s">
        <v>13</v>
      </c>
      <c r="G8" t="s">
        <v>14</v>
      </c>
      <c r="H8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32"/>
  <sheetViews>
    <sheetView tabSelected="1" topLeftCell="D1" workbookViewId="0">
      <selection activeCell="P6" sqref="P6"/>
    </sheetView>
  </sheetViews>
  <sheetFormatPr defaultColWidth="9.140625" defaultRowHeight="14.45"/>
  <cols>
    <col min="1" max="1" width="17.42578125" style="1" hidden="1" customWidth="1"/>
    <col min="2" max="3" width="9.140625" style="1" hidden="1" customWidth="1"/>
    <col min="4" max="4" width="32.5703125" style="8" customWidth="1"/>
    <col min="5" max="5" width="18.5703125" style="8" customWidth="1"/>
    <col min="6" max="6" width="9.140625" style="2" hidden="1" customWidth="1"/>
    <col min="7" max="24" width="9.140625" style="3"/>
    <col min="25" max="16384" width="9.140625" style="1"/>
  </cols>
  <sheetData>
    <row r="1" spans="1:32" s="2" customFormat="1">
      <c r="D1" s="7" t="s">
        <v>4</v>
      </c>
      <c r="E1" s="7" t="s">
        <v>18</v>
      </c>
      <c r="G1" s="4">
        <v>1.1000000000000001</v>
      </c>
      <c r="H1" s="4">
        <v>1.2</v>
      </c>
      <c r="I1" s="4">
        <v>1.3</v>
      </c>
      <c r="J1" s="4">
        <v>2.1</v>
      </c>
      <c r="K1" s="4">
        <v>2.2000000000000002</v>
      </c>
      <c r="L1" s="4">
        <v>2.2999999999999998</v>
      </c>
      <c r="M1" s="4">
        <v>3.1</v>
      </c>
      <c r="N1" s="4">
        <v>3.2</v>
      </c>
      <c r="O1" s="4">
        <v>4.0999999999999996</v>
      </c>
      <c r="P1" s="4"/>
      <c r="Q1" s="4"/>
      <c r="R1" s="4"/>
      <c r="S1" s="4"/>
      <c r="T1" s="4"/>
      <c r="U1" s="4"/>
      <c r="V1" s="4"/>
      <c r="W1" s="4"/>
      <c r="X1" s="4"/>
    </row>
    <row r="2" spans="1:32" s="2" customFormat="1" hidden="1">
      <c r="A2" s="2" t="s">
        <v>9</v>
      </c>
      <c r="B2" s="2">
        <f>F2</f>
        <v>9</v>
      </c>
      <c r="D2" s="8"/>
      <c r="E2" s="8"/>
      <c r="F2" s="2">
        <f>COUNTIF(G2:AF2,"1")</f>
        <v>9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>
      <c r="A3" s="2" t="s">
        <v>10</v>
      </c>
      <c r="B3" s="2">
        <f>B2 +((B5-B2)/3)</f>
        <v>11.666666666666666</v>
      </c>
      <c r="D3" s="8"/>
      <c r="E3" s="8"/>
      <c r="F3" s="2">
        <f>COUNTIF(G3:AF3,"2")+F2</f>
        <v>17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/>
      <c r="N3" s="4">
        <v>2</v>
      </c>
      <c r="O3" s="4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>
      <c r="A4" s="2" t="s">
        <v>11</v>
      </c>
      <c r="B4" s="2">
        <f>B3+((B5-B2)/3)</f>
        <v>14.333333333333332</v>
      </c>
      <c r="D4" s="8"/>
      <c r="E4" s="8"/>
      <c r="F4" s="2">
        <f>COUNTIF(G4:AF4,"3")+F3</f>
        <v>23</v>
      </c>
      <c r="G4" s="4">
        <v>3</v>
      </c>
      <c r="H4" s="4">
        <v>3</v>
      </c>
      <c r="I4" s="4"/>
      <c r="J4" s="4">
        <v>3</v>
      </c>
      <c r="K4" s="4">
        <v>3</v>
      </c>
      <c r="L4" s="4">
        <v>3</v>
      </c>
      <c r="M4" s="4"/>
      <c r="N4" s="4">
        <v>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1" t="s">
        <v>12</v>
      </c>
      <c r="B5" s="1">
        <f>F3</f>
        <v>17</v>
      </c>
      <c r="D5" s="8" t="str">
        <f>IF('Overall Grade'!A2="","",'Overall Grade'!A2)</f>
        <v/>
      </c>
      <c r="E5" s="8" t="str">
        <f>IF(D5="","",IF(COUNTA(G5:AF5)&lt;COUNTA(G$1:AF$1),"NYA",IFERROR(INDEX($A$2:$A$7,COUNTIF($B$2:$B$7,"&lt;="&amp;F5)),"NYA")))</f>
        <v/>
      </c>
      <c r="F5" s="2">
        <f>SUM(G5:AO5)</f>
        <v>0</v>
      </c>
      <c r="Y5" s="3"/>
      <c r="Z5" s="3"/>
      <c r="AA5" s="3"/>
      <c r="AB5" s="3"/>
      <c r="AC5" s="3"/>
      <c r="AD5" s="3"/>
      <c r="AE5" s="3"/>
      <c r="AF5" s="3"/>
    </row>
    <row r="6" spans="1:32">
      <c r="A6" s="1" t="s">
        <v>13</v>
      </c>
      <c r="B6" s="1">
        <f>B5+((F4-B5)/3)</f>
        <v>19</v>
      </c>
      <c r="D6" s="8" t="str">
        <f>IF('Overall Grade'!A3="","",'Overall Grade'!A3)</f>
        <v/>
      </c>
      <c r="E6" s="8" t="str">
        <f t="shared" ref="E6:E69" si="0">IF(D6="","",IF(COUNTA(G6:AF6)&lt;COUNTA(G$1:AF$1),"NYA",IFERROR(INDEX($A$2:$A$7,COUNTIF($B$2:$B$7,"&lt;="&amp;F6)),"NYA")))</f>
        <v/>
      </c>
      <c r="F6" s="2">
        <f t="shared" ref="F6:F69" si="1">SUM(G6:AO6)</f>
        <v>0</v>
      </c>
      <c r="Y6" s="3"/>
      <c r="Z6" s="3"/>
      <c r="AA6" s="3"/>
      <c r="AB6" s="3"/>
      <c r="AC6" s="3"/>
      <c r="AD6" s="3"/>
      <c r="AE6" s="3"/>
      <c r="AF6" s="3"/>
    </row>
    <row r="7" spans="1:32">
      <c r="A7" s="1" t="s">
        <v>14</v>
      </c>
      <c r="B7" s="1">
        <f>B6+((F4-B5)/3)</f>
        <v>21</v>
      </c>
      <c r="D7" s="8" t="str">
        <f>IF('Overall Grade'!A4="","",'Overall Grade'!A4)</f>
        <v/>
      </c>
      <c r="E7" s="8" t="str">
        <f t="shared" si="0"/>
        <v/>
      </c>
      <c r="F7" s="2">
        <f t="shared" si="1"/>
        <v>0</v>
      </c>
      <c r="Y7" s="3"/>
      <c r="Z7" s="3"/>
      <c r="AA7" s="3"/>
      <c r="AB7" s="3"/>
      <c r="AC7" s="3"/>
      <c r="AD7" s="3"/>
      <c r="AE7" s="3"/>
      <c r="AF7" s="3"/>
    </row>
    <row r="8" spans="1:32">
      <c r="D8" s="8" t="str">
        <f>IF('Overall Grade'!A5="","",'Overall Grade'!A5)</f>
        <v/>
      </c>
      <c r="E8" s="8" t="str">
        <f t="shared" si="0"/>
        <v/>
      </c>
      <c r="F8" s="2">
        <f t="shared" si="1"/>
        <v>0</v>
      </c>
      <c r="Y8" s="3"/>
      <c r="Z8" s="3"/>
      <c r="AA8" s="3"/>
      <c r="AB8" s="3"/>
      <c r="AC8" s="3"/>
      <c r="AD8" s="3"/>
      <c r="AE8" s="3"/>
      <c r="AF8" s="3"/>
    </row>
    <row r="9" spans="1:32">
      <c r="D9" s="8" t="str">
        <f>IF('Overall Grade'!A6="","",'Overall Grade'!A6)</f>
        <v/>
      </c>
      <c r="E9" s="8" t="str">
        <f t="shared" si="0"/>
        <v/>
      </c>
      <c r="F9" s="2">
        <f t="shared" si="1"/>
        <v>0</v>
      </c>
      <c r="Y9" s="3"/>
      <c r="Z9" s="3"/>
      <c r="AA9" s="3"/>
      <c r="AB9" s="3"/>
      <c r="AC9" s="3"/>
      <c r="AD9" s="3"/>
      <c r="AE9" s="3"/>
      <c r="AF9" s="3"/>
    </row>
    <row r="10" spans="1:32">
      <c r="D10" s="8" t="str">
        <f>IF('Overall Grade'!A7="","",'Overall Grade'!A7)</f>
        <v/>
      </c>
      <c r="E10" s="8" t="str">
        <f t="shared" si="0"/>
        <v/>
      </c>
      <c r="F10" s="2">
        <f t="shared" si="1"/>
        <v>0</v>
      </c>
      <c r="Y10" s="3"/>
      <c r="Z10" s="3"/>
      <c r="AA10" s="3"/>
      <c r="AB10" s="3"/>
      <c r="AC10" s="3"/>
      <c r="AD10" s="3"/>
      <c r="AE10" s="3"/>
      <c r="AF10" s="3"/>
    </row>
    <row r="11" spans="1:32">
      <c r="D11" s="8" t="str">
        <f>IF('Overall Grade'!A8="","",'Overall Grade'!A8)</f>
        <v/>
      </c>
      <c r="E11" s="8" t="str">
        <f t="shared" si="0"/>
        <v/>
      </c>
      <c r="F11" s="2">
        <f t="shared" si="1"/>
        <v>0</v>
      </c>
      <c r="Y11" s="3"/>
      <c r="Z11" s="3"/>
      <c r="AA11" s="3"/>
      <c r="AB11" s="3"/>
      <c r="AC11" s="3"/>
      <c r="AD11" s="3"/>
      <c r="AE11" s="3"/>
      <c r="AF11" s="3"/>
    </row>
    <row r="12" spans="1:32">
      <c r="D12" s="8" t="str">
        <f>IF('Overall Grade'!A9="","",'Overall Grade'!A9)</f>
        <v/>
      </c>
      <c r="E12" s="8" t="str">
        <f t="shared" si="0"/>
        <v/>
      </c>
      <c r="F12" s="2">
        <f t="shared" si="1"/>
        <v>0</v>
      </c>
      <c r="Y12" s="3"/>
      <c r="Z12" s="3"/>
      <c r="AA12" s="3"/>
      <c r="AB12" s="3"/>
      <c r="AC12" s="3"/>
      <c r="AD12" s="3"/>
      <c r="AE12" s="3"/>
      <c r="AF12" s="3"/>
    </row>
    <row r="13" spans="1:32">
      <c r="D13" s="8" t="str">
        <f>IF('Overall Grade'!A10="","",'Overall Grade'!A10)</f>
        <v/>
      </c>
      <c r="E13" s="8" t="str">
        <f t="shared" si="0"/>
        <v/>
      </c>
      <c r="F13" s="2">
        <f t="shared" si="1"/>
        <v>0</v>
      </c>
      <c r="Y13" s="3"/>
      <c r="Z13" s="3"/>
      <c r="AA13" s="3"/>
      <c r="AB13" s="3"/>
      <c r="AC13" s="3"/>
      <c r="AD13" s="3"/>
      <c r="AE13" s="3"/>
      <c r="AF13" s="3"/>
    </row>
    <row r="14" spans="1:32">
      <c r="D14" s="8" t="str">
        <f>IF('Overall Grade'!A11="","",'Overall Grade'!A11)</f>
        <v/>
      </c>
      <c r="E14" s="8" t="str">
        <f t="shared" si="0"/>
        <v/>
      </c>
      <c r="F14" s="2">
        <f t="shared" si="1"/>
        <v>0</v>
      </c>
      <c r="Y14" s="3"/>
      <c r="Z14" s="3"/>
      <c r="AA14" s="3"/>
      <c r="AB14" s="3"/>
      <c r="AC14" s="3"/>
      <c r="AD14" s="3"/>
      <c r="AE14" s="3"/>
      <c r="AF14" s="3"/>
    </row>
    <row r="15" spans="1:32">
      <c r="D15" s="8" t="str">
        <f>IF('Overall Grade'!A12="","",'Overall Grade'!A12)</f>
        <v/>
      </c>
      <c r="E15" s="8" t="str">
        <f t="shared" si="0"/>
        <v/>
      </c>
      <c r="F15" s="2">
        <f t="shared" si="1"/>
        <v>0</v>
      </c>
      <c r="Y15" s="3"/>
      <c r="Z15" s="3"/>
      <c r="AA15" s="3"/>
      <c r="AB15" s="3"/>
      <c r="AC15" s="3"/>
      <c r="AD15" s="3"/>
      <c r="AE15" s="3"/>
      <c r="AF15" s="3"/>
    </row>
    <row r="16" spans="1:32">
      <c r="D16" s="8" t="str">
        <f>IF('Overall Grade'!A13="","",'Overall Grade'!A13)</f>
        <v/>
      </c>
      <c r="E16" s="8" t="str">
        <f t="shared" si="0"/>
        <v/>
      </c>
      <c r="F16" s="2">
        <f t="shared" si="1"/>
        <v>0</v>
      </c>
      <c r="Y16" s="3"/>
      <c r="Z16" s="3"/>
      <c r="AA16" s="3"/>
      <c r="AB16" s="3"/>
      <c r="AC16" s="3"/>
      <c r="AD16" s="3"/>
      <c r="AE16" s="3"/>
      <c r="AF16" s="3"/>
    </row>
    <row r="17" spans="4:32">
      <c r="D17" s="8" t="str">
        <f>IF('Overall Grade'!A14="","",'Overall Grade'!A14)</f>
        <v/>
      </c>
      <c r="E17" s="8" t="str">
        <f t="shared" si="0"/>
        <v/>
      </c>
      <c r="F17" s="2">
        <f t="shared" si="1"/>
        <v>0</v>
      </c>
      <c r="Y17" s="3"/>
      <c r="Z17" s="3"/>
      <c r="AA17" s="3"/>
      <c r="AB17" s="3"/>
      <c r="AC17" s="3"/>
      <c r="AD17" s="3"/>
      <c r="AE17" s="3"/>
      <c r="AF17" s="3"/>
    </row>
    <row r="18" spans="4:32">
      <c r="D18" s="8" t="str">
        <f>IF('Overall Grade'!A15="","",'Overall Grade'!A15)</f>
        <v/>
      </c>
      <c r="E18" s="8" t="str">
        <f t="shared" si="0"/>
        <v/>
      </c>
      <c r="F18" s="2">
        <f t="shared" si="1"/>
        <v>0</v>
      </c>
      <c r="Y18" s="3"/>
      <c r="Z18" s="3"/>
      <c r="AA18" s="3"/>
      <c r="AB18" s="3"/>
      <c r="AC18" s="3"/>
      <c r="AD18" s="3"/>
      <c r="AE18" s="3"/>
      <c r="AF18" s="3"/>
    </row>
    <row r="19" spans="4:32">
      <c r="D19" s="8" t="str">
        <f>IF('Overall Grade'!A16="","",'Overall Grade'!A16)</f>
        <v/>
      </c>
      <c r="E19" s="8" t="str">
        <f t="shared" si="0"/>
        <v/>
      </c>
      <c r="F19" s="2">
        <f t="shared" si="1"/>
        <v>0</v>
      </c>
      <c r="Y19" s="3"/>
      <c r="Z19" s="3"/>
      <c r="AA19" s="3"/>
      <c r="AB19" s="3"/>
      <c r="AC19" s="3"/>
      <c r="AD19" s="3"/>
      <c r="AE19" s="3"/>
      <c r="AF19" s="3"/>
    </row>
    <row r="20" spans="4:32">
      <c r="D20" s="8" t="str">
        <f>IF('Overall Grade'!A17="","",'Overall Grade'!A17)</f>
        <v/>
      </c>
      <c r="E20" s="8" t="str">
        <f t="shared" si="0"/>
        <v/>
      </c>
      <c r="F20" s="2">
        <f t="shared" si="1"/>
        <v>0</v>
      </c>
      <c r="Y20" s="3"/>
      <c r="Z20" s="3"/>
      <c r="AA20" s="3"/>
      <c r="AB20" s="3"/>
      <c r="AC20" s="3"/>
      <c r="AD20" s="3"/>
      <c r="AE20" s="3"/>
      <c r="AF20" s="3"/>
    </row>
    <row r="21" spans="4:32">
      <c r="D21" s="8" t="str">
        <f>IF('Overall Grade'!A18="","",'Overall Grade'!A18)</f>
        <v/>
      </c>
      <c r="E21" s="8" t="str">
        <f t="shared" si="0"/>
        <v/>
      </c>
      <c r="F21" s="2">
        <f t="shared" si="1"/>
        <v>0</v>
      </c>
      <c r="Y21" s="3"/>
      <c r="Z21" s="3"/>
      <c r="AA21" s="3"/>
      <c r="AB21" s="3"/>
      <c r="AC21" s="3"/>
      <c r="AD21" s="3"/>
      <c r="AE21" s="3"/>
      <c r="AF21" s="3"/>
    </row>
    <row r="22" spans="4:32">
      <c r="D22" s="8" t="str">
        <f>IF('Overall Grade'!A19="","",'Overall Grade'!A19)</f>
        <v/>
      </c>
      <c r="E22" s="8" t="str">
        <f t="shared" si="0"/>
        <v/>
      </c>
      <c r="F22" s="2">
        <f t="shared" si="1"/>
        <v>0</v>
      </c>
      <c r="Y22" s="3"/>
      <c r="Z22" s="3"/>
      <c r="AA22" s="3"/>
      <c r="AB22" s="3"/>
      <c r="AC22" s="3"/>
      <c r="AD22" s="3"/>
      <c r="AE22" s="3"/>
      <c r="AF22" s="3"/>
    </row>
    <row r="23" spans="4:32">
      <c r="D23" s="8" t="str">
        <f>IF('Overall Grade'!A20="","",'Overall Grade'!A20)</f>
        <v/>
      </c>
      <c r="E23" s="8" t="str">
        <f t="shared" si="0"/>
        <v/>
      </c>
      <c r="F23" s="2">
        <f t="shared" si="1"/>
        <v>0</v>
      </c>
      <c r="Y23" s="3"/>
      <c r="Z23" s="3"/>
      <c r="AA23" s="3"/>
      <c r="AB23" s="3"/>
      <c r="AC23" s="3"/>
      <c r="AD23" s="3"/>
      <c r="AE23" s="3"/>
      <c r="AF23" s="3"/>
    </row>
    <row r="24" spans="4:32">
      <c r="D24" s="8" t="str">
        <f>IF('Overall Grade'!A21="","",'Overall Grade'!A21)</f>
        <v/>
      </c>
      <c r="E24" s="8" t="str">
        <f t="shared" si="0"/>
        <v/>
      </c>
      <c r="F24" s="2">
        <f t="shared" si="1"/>
        <v>0</v>
      </c>
      <c r="Y24" s="3"/>
      <c r="Z24" s="3"/>
      <c r="AA24" s="3"/>
      <c r="AB24" s="3"/>
      <c r="AC24" s="3"/>
      <c r="AD24" s="3"/>
      <c r="AE24" s="3"/>
      <c r="AF24" s="3"/>
    </row>
    <row r="25" spans="4:32">
      <c r="D25" s="8" t="str">
        <f>IF('Overall Grade'!A22="","",'Overall Grade'!A22)</f>
        <v/>
      </c>
      <c r="E25" s="8" t="str">
        <f t="shared" si="0"/>
        <v/>
      </c>
      <c r="F25" s="2">
        <f t="shared" si="1"/>
        <v>0</v>
      </c>
      <c r="Y25" s="3"/>
      <c r="Z25" s="3"/>
      <c r="AA25" s="3"/>
      <c r="AB25" s="3"/>
      <c r="AC25" s="3"/>
      <c r="AD25" s="3"/>
      <c r="AE25" s="3"/>
      <c r="AF25" s="3"/>
    </row>
    <row r="26" spans="4:32">
      <c r="D26" s="8" t="str">
        <f>IF('Overall Grade'!A23="","",'Overall Grade'!A23)</f>
        <v/>
      </c>
      <c r="E26" s="8" t="str">
        <f t="shared" si="0"/>
        <v/>
      </c>
      <c r="F26" s="2">
        <f t="shared" si="1"/>
        <v>0</v>
      </c>
      <c r="Y26" s="3"/>
      <c r="Z26" s="3"/>
      <c r="AA26" s="3"/>
      <c r="AB26" s="3"/>
      <c r="AC26" s="3"/>
      <c r="AD26" s="3"/>
      <c r="AE26" s="3"/>
      <c r="AF26" s="3"/>
    </row>
    <row r="27" spans="4:32">
      <c r="D27" s="8" t="str">
        <f>IF('Overall Grade'!A24="","",'Overall Grade'!A24)</f>
        <v/>
      </c>
      <c r="E27" s="8" t="str">
        <f t="shared" si="0"/>
        <v/>
      </c>
      <c r="F27" s="2">
        <f t="shared" si="1"/>
        <v>0</v>
      </c>
      <c r="Y27" s="3"/>
      <c r="Z27" s="3"/>
      <c r="AA27" s="3"/>
      <c r="AB27" s="3"/>
      <c r="AC27" s="3"/>
      <c r="AD27" s="3"/>
      <c r="AE27" s="3"/>
      <c r="AF27" s="3"/>
    </row>
    <row r="28" spans="4:32">
      <c r="D28" s="8" t="str">
        <f>IF('Overall Grade'!A25="","",'Overall Grade'!A25)</f>
        <v/>
      </c>
      <c r="E28" s="8" t="str">
        <f t="shared" si="0"/>
        <v/>
      </c>
      <c r="F28" s="2">
        <f t="shared" si="1"/>
        <v>0</v>
      </c>
      <c r="Y28" s="3"/>
      <c r="Z28" s="3"/>
      <c r="AA28" s="3"/>
      <c r="AB28" s="3"/>
      <c r="AC28" s="3"/>
      <c r="AD28" s="3"/>
      <c r="AE28" s="3"/>
      <c r="AF28" s="3"/>
    </row>
    <row r="29" spans="4:32">
      <c r="D29" s="8" t="str">
        <f>IF('Overall Grade'!A26="","",'Overall Grade'!A26)</f>
        <v/>
      </c>
      <c r="E29" s="8" t="str">
        <f t="shared" si="0"/>
        <v/>
      </c>
      <c r="F29" s="2">
        <f t="shared" si="1"/>
        <v>0</v>
      </c>
      <c r="Y29" s="3"/>
      <c r="Z29" s="3"/>
      <c r="AA29" s="3"/>
      <c r="AB29" s="3"/>
      <c r="AC29" s="3"/>
      <c r="AD29" s="3"/>
      <c r="AE29" s="3"/>
      <c r="AF29" s="3"/>
    </row>
    <row r="30" spans="4:32">
      <c r="D30" s="8" t="str">
        <f>IF('Overall Grade'!A27="","",'Overall Grade'!A27)</f>
        <v/>
      </c>
      <c r="E30" s="8" t="str">
        <f t="shared" si="0"/>
        <v/>
      </c>
      <c r="F30" s="2">
        <f t="shared" si="1"/>
        <v>0</v>
      </c>
      <c r="Y30" s="3"/>
      <c r="Z30" s="3"/>
      <c r="AA30" s="3"/>
      <c r="AB30" s="3"/>
      <c r="AC30" s="3"/>
      <c r="AD30" s="3"/>
      <c r="AE30" s="3"/>
      <c r="AF30" s="3"/>
    </row>
    <row r="31" spans="4:32">
      <c r="D31" s="8" t="str">
        <f>IF('Overall Grade'!A28="","",'Overall Grade'!A28)</f>
        <v/>
      </c>
      <c r="E31" s="8" t="str">
        <f t="shared" si="0"/>
        <v/>
      </c>
      <c r="F31" s="2">
        <f t="shared" si="1"/>
        <v>0</v>
      </c>
      <c r="Y31" s="3"/>
      <c r="Z31" s="3"/>
      <c r="AA31" s="3"/>
      <c r="AB31" s="3"/>
      <c r="AC31" s="3"/>
      <c r="AD31" s="3"/>
      <c r="AE31" s="3"/>
      <c r="AF31" s="3"/>
    </row>
    <row r="32" spans="4:32">
      <c r="D32" s="8" t="str">
        <f>IF('Overall Grade'!A29="","",'Overall Grade'!A29)</f>
        <v/>
      </c>
      <c r="E32" s="8" t="str">
        <f t="shared" si="0"/>
        <v/>
      </c>
      <c r="F32" s="2">
        <f t="shared" si="1"/>
        <v>0</v>
      </c>
      <c r="Y32" s="3"/>
      <c r="Z32" s="3"/>
      <c r="AA32" s="3"/>
      <c r="AB32" s="3"/>
      <c r="AC32" s="3"/>
      <c r="AD32" s="3"/>
      <c r="AE32" s="3"/>
      <c r="AF32" s="3"/>
    </row>
    <row r="33" spans="4:32">
      <c r="D33" s="8" t="str">
        <f>IF('Overall Grade'!A30="","",'Overall Grade'!A30)</f>
        <v/>
      </c>
      <c r="E33" s="8" t="str">
        <f t="shared" si="0"/>
        <v/>
      </c>
      <c r="F33" s="2">
        <f t="shared" si="1"/>
        <v>0</v>
      </c>
      <c r="Y33" s="3"/>
      <c r="Z33" s="3"/>
      <c r="AA33" s="3"/>
      <c r="AB33" s="3"/>
      <c r="AC33" s="3"/>
      <c r="AD33" s="3"/>
      <c r="AE33" s="3"/>
      <c r="AF33" s="3"/>
    </row>
    <row r="34" spans="4:32">
      <c r="D34" s="8" t="str">
        <f>IF('Overall Grade'!A31="","",'Overall Grade'!A31)</f>
        <v/>
      </c>
      <c r="E34" s="8" t="str">
        <f t="shared" si="0"/>
        <v/>
      </c>
      <c r="F34" s="2">
        <f t="shared" si="1"/>
        <v>0</v>
      </c>
      <c r="Y34" s="3"/>
      <c r="Z34" s="3"/>
      <c r="AA34" s="3"/>
      <c r="AB34" s="3"/>
      <c r="AC34" s="3"/>
      <c r="AD34" s="3"/>
      <c r="AE34" s="3"/>
      <c r="AF34" s="3"/>
    </row>
    <row r="35" spans="4:32">
      <c r="D35" s="8" t="str">
        <f>IF('Overall Grade'!A32="","",'Overall Grade'!A32)</f>
        <v/>
      </c>
      <c r="E35" s="8" t="str">
        <f t="shared" si="0"/>
        <v/>
      </c>
      <c r="F35" s="2">
        <f t="shared" si="1"/>
        <v>0</v>
      </c>
      <c r="Y35" s="3"/>
      <c r="Z35" s="3"/>
      <c r="AA35" s="3"/>
      <c r="AB35" s="3"/>
      <c r="AC35" s="3"/>
      <c r="AD35" s="3"/>
      <c r="AE35" s="3"/>
      <c r="AF35" s="3"/>
    </row>
    <row r="36" spans="4:32">
      <c r="D36" s="8" t="str">
        <f>IF('Overall Grade'!A33="","",'Overall Grade'!A33)</f>
        <v/>
      </c>
      <c r="E36" s="8" t="str">
        <f t="shared" si="0"/>
        <v/>
      </c>
      <c r="F36" s="2">
        <f t="shared" si="1"/>
        <v>0</v>
      </c>
      <c r="Y36" s="3"/>
      <c r="Z36" s="3"/>
      <c r="AA36" s="3"/>
      <c r="AB36" s="3"/>
      <c r="AC36" s="3"/>
      <c r="AD36" s="3"/>
      <c r="AE36" s="3"/>
      <c r="AF36" s="3"/>
    </row>
    <row r="37" spans="4:32">
      <c r="D37" s="8" t="str">
        <f>IF('Overall Grade'!A34="","",'Overall Grade'!A34)</f>
        <v/>
      </c>
      <c r="E37" s="8" t="str">
        <f t="shared" si="0"/>
        <v/>
      </c>
      <c r="F37" s="2">
        <f t="shared" si="1"/>
        <v>0</v>
      </c>
      <c r="Y37" s="3"/>
      <c r="Z37" s="3"/>
      <c r="AA37" s="3"/>
      <c r="AB37" s="3"/>
      <c r="AC37" s="3"/>
      <c r="AD37" s="3"/>
      <c r="AE37" s="3"/>
      <c r="AF37" s="3"/>
    </row>
    <row r="38" spans="4:32">
      <c r="D38" s="8" t="str">
        <f>IF('Overall Grade'!A35="","",'Overall Grade'!A35)</f>
        <v/>
      </c>
      <c r="E38" s="8" t="str">
        <f t="shared" si="0"/>
        <v/>
      </c>
      <c r="F38" s="2">
        <f t="shared" si="1"/>
        <v>0</v>
      </c>
      <c r="Y38" s="3"/>
      <c r="Z38" s="3"/>
      <c r="AA38" s="3"/>
      <c r="AB38" s="3"/>
      <c r="AC38" s="3"/>
      <c r="AD38" s="3"/>
      <c r="AE38" s="3"/>
      <c r="AF38" s="3"/>
    </row>
    <row r="39" spans="4:32">
      <c r="D39" s="8" t="str">
        <f>IF('Overall Grade'!A36="","",'Overall Grade'!A36)</f>
        <v/>
      </c>
      <c r="E39" s="8" t="str">
        <f t="shared" si="0"/>
        <v/>
      </c>
      <c r="F39" s="2">
        <f t="shared" si="1"/>
        <v>0</v>
      </c>
      <c r="Y39" s="3"/>
      <c r="Z39" s="3"/>
      <c r="AA39" s="3"/>
      <c r="AB39" s="3"/>
      <c r="AC39" s="3"/>
      <c r="AD39" s="3"/>
      <c r="AE39" s="3"/>
      <c r="AF39" s="3"/>
    </row>
    <row r="40" spans="4:32">
      <c r="D40" s="8" t="str">
        <f>IF('Overall Grade'!A37="","",'Overall Grade'!A37)</f>
        <v/>
      </c>
      <c r="E40" s="8" t="str">
        <f t="shared" si="0"/>
        <v/>
      </c>
      <c r="F40" s="2">
        <f t="shared" si="1"/>
        <v>0</v>
      </c>
      <c r="Y40" s="3"/>
      <c r="Z40" s="3"/>
      <c r="AA40" s="3"/>
      <c r="AB40" s="3"/>
      <c r="AC40" s="3"/>
      <c r="AD40" s="3"/>
      <c r="AE40" s="3"/>
      <c r="AF40" s="3"/>
    </row>
    <row r="41" spans="4:32">
      <c r="D41" s="8" t="str">
        <f>IF('Overall Grade'!A38="","",'Overall Grade'!A38)</f>
        <v/>
      </c>
      <c r="E41" s="8" t="str">
        <f t="shared" si="0"/>
        <v/>
      </c>
      <c r="F41" s="2">
        <f t="shared" si="1"/>
        <v>0</v>
      </c>
      <c r="Y41" s="3"/>
      <c r="Z41" s="3"/>
      <c r="AA41" s="3"/>
      <c r="AB41" s="3"/>
      <c r="AC41" s="3"/>
      <c r="AD41" s="3"/>
      <c r="AE41" s="3"/>
      <c r="AF41" s="3"/>
    </row>
    <row r="42" spans="4:32">
      <c r="D42" s="8" t="str">
        <f>IF('Overall Grade'!A39="","",'Overall Grade'!A39)</f>
        <v/>
      </c>
      <c r="E42" s="8" t="str">
        <f t="shared" si="0"/>
        <v/>
      </c>
      <c r="F42" s="2">
        <f t="shared" si="1"/>
        <v>0</v>
      </c>
      <c r="Y42" s="3"/>
      <c r="Z42" s="3"/>
      <c r="AA42" s="3"/>
      <c r="AB42" s="3"/>
      <c r="AC42" s="3"/>
      <c r="AD42" s="3"/>
      <c r="AE42" s="3"/>
      <c r="AF42" s="3"/>
    </row>
    <row r="43" spans="4:32">
      <c r="D43" s="8" t="str">
        <f>IF('Overall Grade'!A40="","",'Overall Grade'!A40)</f>
        <v/>
      </c>
      <c r="E43" s="8" t="str">
        <f t="shared" si="0"/>
        <v/>
      </c>
      <c r="F43" s="2">
        <f t="shared" si="1"/>
        <v>0</v>
      </c>
      <c r="Y43" s="3"/>
      <c r="Z43" s="3"/>
      <c r="AA43" s="3"/>
      <c r="AB43" s="3"/>
      <c r="AC43" s="3"/>
      <c r="AD43" s="3"/>
      <c r="AE43" s="3"/>
      <c r="AF43" s="3"/>
    </row>
    <row r="44" spans="4:32">
      <c r="D44" s="8" t="str">
        <f>IF('Overall Grade'!A41="","",'Overall Grade'!A41)</f>
        <v/>
      </c>
      <c r="E44" s="8" t="str">
        <f t="shared" si="0"/>
        <v/>
      </c>
      <c r="F44" s="2">
        <f t="shared" si="1"/>
        <v>0</v>
      </c>
      <c r="Y44" s="3"/>
      <c r="Z44" s="3"/>
      <c r="AA44" s="3"/>
      <c r="AB44" s="3"/>
      <c r="AC44" s="3"/>
      <c r="AD44" s="3"/>
      <c r="AE44" s="3"/>
      <c r="AF44" s="3"/>
    </row>
    <row r="45" spans="4:32">
      <c r="D45" s="8" t="str">
        <f>IF('Overall Grade'!A42="","",'Overall Grade'!A42)</f>
        <v/>
      </c>
      <c r="E45" s="8" t="str">
        <f t="shared" si="0"/>
        <v/>
      </c>
      <c r="F45" s="2">
        <f t="shared" si="1"/>
        <v>0</v>
      </c>
      <c r="Y45" s="3"/>
      <c r="Z45" s="3"/>
      <c r="AA45" s="3"/>
      <c r="AB45" s="3"/>
      <c r="AC45" s="3"/>
      <c r="AD45" s="3"/>
      <c r="AE45" s="3"/>
      <c r="AF45" s="3"/>
    </row>
    <row r="46" spans="4:32">
      <c r="D46" s="8" t="str">
        <f>IF('Overall Grade'!A43="","",'Overall Grade'!A43)</f>
        <v/>
      </c>
      <c r="E46" s="8" t="str">
        <f t="shared" si="0"/>
        <v/>
      </c>
      <c r="F46" s="2">
        <f t="shared" si="1"/>
        <v>0</v>
      </c>
      <c r="Y46" s="3"/>
      <c r="Z46" s="3"/>
      <c r="AA46" s="3"/>
      <c r="AB46" s="3"/>
      <c r="AC46" s="3"/>
      <c r="AD46" s="3"/>
      <c r="AE46" s="3"/>
      <c r="AF46" s="3"/>
    </row>
    <row r="47" spans="4:32">
      <c r="D47" s="8" t="str">
        <f>IF('Overall Grade'!A44="","",'Overall Grade'!A44)</f>
        <v/>
      </c>
      <c r="E47" s="8" t="str">
        <f t="shared" si="0"/>
        <v/>
      </c>
      <c r="F47" s="2">
        <f t="shared" si="1"/>
        <v>0</v>
      </c>
      <c r="Y47" s="3"/>
      <c r="Z47" s="3"/>
      <c r="AA47" s="3"/>
      <c r="AB47" s="3"/>
      <c r="AC47" s="3"/>
      <c r="AD47" s="3"/>
      <c r="AE47" s="3"/>
      <c r="AF47" s="3"/>
    </row>
    <row r="48" spans="4:32">
      <c r="D48" s="8" t="str">
        <f>IF('Overall Grade'!A45="","",'Overall Grade'!A45)</f>
        <v/>
      </c>
      <c r="E48" s="8" t="str">
        <f t="shared" si="0"/>
        <v/>
      </c>
      <c r="F48" s="2">
        <f t="shared" si="1"/>
        <v>0</v>
      </c>
      <c r="Y48" s="3"/>
      <c r="Z48" s="3"/>
      <c r="AA48" s="3"/>
      <c r="AB48" s="3"/>
      <c r="AC48" s="3"/>
      <c r="AD48" s="3"/>
      <c r="AE48" s="3"/>
      <c r="AF48" s="3"/>
    </row>
    <row r="49" spans="4:32">
      <c r="D49" s="8" t="str">
        <f>IF('Overall Grade'!A46="","",'Overall Grade'!A46)</f>
        <v/>
      </c>
      <c r="E49" s="8" t="str">
        <f t="shared" si="0"/>
        <v/>
      </c>
      <c r="F49" s="2">
        <f t="shared" si="1"/>
        <v>0</v>
      </c>
      <c r="Y49" s="3"/>
      <c r="Z49" s="3"/>
      <c r="AA49" s="3"/>
      <c r="AB49" s="3"/>
      <c r="AC49" s="3"/>
      <c r="AD49" s="3"/>
      <c r="AE49" s="3"/>
      <c r="AF49" s="3"/>
    </row>
    <row r="50" spans="4:32">
      <c r="D50" s="8" t="str">
        <f>IF('Overall Grade'!A47="","",'Overall Grade'!A47)</f>
        <v/>
      </c>
      <c r="E50" s="8" t="str">
        <f t="shared" si="0"/>
        <v/>
      </c>
      <c r="F50" s="2">
        <f t="shared" si="1"/>
        <v>0</v>
      </c>
      <c r="Y50" s="3"/>
      <c r="Z50" s="3"/>
      <c r="AA50" s="3"/>
      <c r="AB50" s="3"/>
      <c r="AC50" s="3"/>
      <c r="AD50" s="3"/>
      <c r="AE50" s="3"/>
      <c r="AF50" s="3"/>
    </row>
    <row r="51" spans="4:32">
      <c r="D51" s="8" t="str">
        <f>IF('Overall Grade'!A48="","",'Overall Grade'!A48)</f>
        <v/>
      </c>
      <c r="E51" s="8" t="str">
        <f t="shared" si="0"/>
        <v/>
      </c>
      <c r="F51" s="2">
        <f t="shared" si="1"/>
        <v>0</v>
      </c>
      <c r="Y51" s="3"/>
      <c r="Z51" s="3"/>
      <c r="AA51" s="3"/>
      <c r="AB51" s="3"/>
      <c r="AC51" s="3"/>
      <c r="AD51" s="3"/>
      <c r="AE51" s="3"/>
      <c r="AF51" s="3"/>
    </row>
    <row r="52" spans="4:32">
      <c r="D52" s="8" t="str">
        <f>IF('Overall Grade'!A49="","",'Overall Grade'!A49)</f>
        <v/>
      </c>
      <c r="E52" s="8" t="str">
        <f t="shared" si="0"/>
        <v/>
      </c>
      <c r="F52" s="2">
        <f t="shared" si="1"/>
        <v>0</v>
      </c>
      <c r="Y52" s="3"/>
      <c r="Z52" s="3"/>
      <c r="AA52" s="3"/>
      <c r="AB52" s="3"/>
      <c r="AC52" s="3"/>
      <c r="AD52" s="3"/>
      <c r="AE52" s="3"/>
      <c r="AF52" s="3"/>
    </row>
    <row r="53" spans="4:32">
      <c r="D53" s="8" t="str">
        <f>IF('Overall Grade'!A50="","",'Overall Grade'!A50)</f>
        <v/>
      </c>
      <c r="E53" s="8" t="str">
        <f t="shared" si="0"/>
        <v/>
      </c>
      <c r="F53" s="2">
        <f t="shared" si="1"/>
        <v>0</v>
      </c>
      <c r="Y53" s="3"/>
      <c r="Z53" s="3"/>
      <c r="AA53" s="3"/>
      <c r="AB53" s="3"/>
      <c r="AC53" s="3"/>
      <c r="AD53" s="3"/>
      <c r="AE53" s="3"/>
      <c r="AF53" s="3"/>
    </row>
    <row r="54" spans="4:32">
      <c r="D54" s="8" t="str">
        <f>IF('Overall Grade'!A51="","",'Overall Grade'!A51)</f>
        <v/>
      </c>
      <c r="E54" s="8" t="str">
        <f t="shared" si="0"/>
        <v/>
      </c>
      <c r="F54" s="2">
        <f t="shared" si="1"/>
        <v>0</v>
      </c>
      <c r="Y54" s="3"/>
      <c r="Z54" s="3"/>
      <c r="AA54" s="3"/>
      <c r="AB54" s="3"/>
      <c r="AC54" s="3"/>
      <c r="AD54" s="3"/>
      <c r="AE54" s="3"/>
      <c r="AF54" s="3"/>
    </row>
    <row r="55" spans="4:32">
      <c r="D55" s="8" t="str">
        <f>IF('Overall Grade'!A52="","",'Overall Grade'!A52)</f>
        <v/>
      </c>
      <c r="E55" s="8" t="str">
        <f t="shared" si="0"/>
        <v/>
      </c>
      <c r="F55" s="2">
        <f t="shared" si="1"/>
        <v>0</v>
      </c>
      <c r="Y55" s="3"/>
      <c r="Z55" s="3"/>
      <c r="AA55" s="3"/>
      <c r="AB55" s="3"/>
      <c r="AC55" s="3"/>
      <c r="AD55" s="3"/>
      <c r="AE55" s="3"/>
      <c r="AF55" s="3"/>
    </row>
    <row r="56" spans="4:32">
      <c r="D56" s="8" t="str">
        <f>IF('Overall Grade'!A53="","",'Overall Grade'!A53)</f>
        <v/>
      </c>
      <c r="E56" s="8" t="str">
        <f t="shared" si="0"/>
        <v/>
      </c>
      <c r="F56" s="2">
        <f t="shared" si="1"/>
        <v>0</v>
      </c>
      <c r="Y56" s="3"/>
      <c r="Z56" s="3"/>
      <c r="AA56" s="3"/>
      <c r="AB56" s="3"/>
      <c r="AC56" s="3"/>
      <c r="AD56" s="3"/>
      <c r="AE56" s="3"/>
      <c r="AF56" s="3"/>
    </row>
    <row r="57" spans="4:32">
      <c r="D57" s="8" t="str">
        <f>IF('Overall Grade'!A54="","",'Overall Grade'!A54)</f>
        <v/>
      </c>
      <c r="E57" s="8" t="str">
        <f t="shared" si="0"/>
        <v/>
      </c>
      <c r="F57" s="2">
        <f t="shared" si="1"/>
        <v>0</v>
      </c>
      <c r="Y57" s="3"/>
      <c r="Z57" s="3"/>
      <c r="AA57" s="3"/>
      <c r="AB57" s="3"/>
      <c r="AC57" s="3"/>
      <c r="AD57" s="3"/>
      <c r="AE57" s="3"/>
      <c r="AF57" s="3"/>
    </row>
    <row r="58" spans="4:32">
      <c r="D58" s="8" t="str">
        <f>IF('Overall Grade'!A55="","",'Overall Grade'!A55)</f>
        <v/>
      </c>
      <c r="E58" s="8" t="str">
        <f t="shared" si="0"/>
        <v/>
      </c>
      <c r="F58" s="2">
        <f t="shared" si="1"/>
        <v>0</v>
      </c>
      <c r="Y58" s="3"/>
      <c r="Z58" s="3"/>
      <c r="AA58" s="3"/>
      <c r="AB58" s="3"/>
      <c r="AC58" s="3"/>
      <c r="AD58" s="3"/>
      <c r="AE58" s="3"/>
      <c r="AF58" s="3"/>
    </row>
    <row r="59" spans="4:32">
      <c r="D59" s="8" t="str">
        <f>IF('Overall Grade'!A56="","",'Overall Grade'!A56)</f>
        <v/>
      </c>
      <c r="E59" s="8" t="str">
        <f t="shared" si="0"/>
        <v/>
      </c>
      <c r="F59" s="2">
        <f t="shared" si="1"/>
        <v>0</v>
      </c>
      <c r="Y59" s="3"/>
      <c r="Z59" s="3"/>
      <c r="AA59" s="3"/>
      <c r="AB59" s="3"/>
      <c r="AC59" s="3"/>
      <c r="AD59" s="3"/>
      <c r="AE59" s="3"/>
      <c r="AF59" s="3"/>
    </row>
    <row r="60" spans="4:32">
      <c r="D60" s="8" t="str">
        <f>IF('Overall Grade'!A57="","",'Overall Grade'!A57)</f>
        <v/>
      </c>
      <c r="E60" s="8" t="str">
        <f t="shared" si="0"/>
        <v/>
      </c>
      <c r="F60" s="2">
        <f t="shared" si="1"/>
        <v>0</v>
      </c>
      <c r="Y60" s="3"/>
      <c r="Z60" s="3"/>
      <c r="AA60" s="3"/>
      <c r="AB60" s="3"/>
      <c r="AC60" s="3"/>
      <c r="AD60" s="3"/>
      <c r="AE60" s="3"/>
      <c r="AF60" s="3"/>
    </row>
    <row r="61" spans="4:32">
      <c r="D61" s="8" t="str">
        <f>IF('Overall Grade'!A58="","",'Overall Grade'!A58)</f>
        <v/>
      </c>
      <c r="E61" s="8" t="str">
        <f t="shared" si="0"/>
        <v/>
      </c>
      <c r="F61" s="2">
        <f t="shared" si="1"/>
        <v>0</v>
      </c>
      <c r="Y61" s="3"/>
      <c r="Z61" s="3"/>
      <c r="AA61" s="3"/>
      <c r="AB61" s="3"/>
      <c r="AC61" s="3"/>
      <c r="AD61" s="3"/>
      <c r="AE61" s="3"/>
      <c r="AF61" s="3"/>
    </row>
    <row r="62" spans="4:32">
      <c r="D62" s="8" t="str">
        <f>IF('Overall Grade'!A59="","",'Overall Grade'!A59)</f>
        <v/>
      </c>
      <c r="E62" s="8" t="str">
        <f t="shared" si="0"/>
        <v/>
      </c>
      <c r="F62" s="2">
        <f t="shared" si="1"/>
        <v>0</v>
      </c>
      <c r="Y62" s="3"/>
      <c r="Z62" s="3"/>
      <c r="AA62" s="3"/>
      <c r="AB62" s="3"/>
      <c r="AC62" s="3"/>
      <c r="AD62" s="3"/>
      <c r="AE62" s="3"/>
      <c r="AF62" s="3"/>
    </row>
    <row r="63" spans="4:32">
      <c r="D63" s="8" t="str">
        <f>IF('Overall Grade'!A60="","",'Overall Grade'!A60)</f>
        <v/>
      </c>
      <c r="E63" s="8" t="str">
        <f t="shared" si="0"/>
        <v/>
      </c>
      <c r="F63" s="2">
        <f t="shared" si="1"/>
        <v>0</v>
      </c>
      <c r="Y63" s="3"/>
      <c r="Z63" s="3"/>
      <c r="AA63" s="3"/>
      <c r="AB63" s="3"/>
      <c r="AC63" s="3"/>
      <c r="AD63" s="3"/>
      <c r="AE63" s="3"/>
      <c r="AF63" s="3"/>
    </row>
    <row r="64" spans="4:32">
      <c r="D64" s="8" t="str">
        <f>IF('Overall Grade'!A61="","",'Overall Grade'!A61)</f>
        <v/>
      </c>
      <c r="E64" s="8" t="str">
        <f t="shared" si="0"/>
        <v/>
      </c>
      <c r="F64" s="2">
        <f t="shared" si="1"/>
        <v>0</v>
      </c>
      <c r="Y64" s="3"/>
      <c r="Z64" s="3"/>
      <c r="AA64" s="3"/>
      <c r="AB64" s="3"/>
      <c r="AC64" s="3"/>
      <c r="AD64" s="3"/>
      <c r="AE64" s="3"/>
      <c r="AF64" s="3"/>
    </row>
    <row r="65" spans="4:32">
      <c r="D65" s="8" t="str">
        <f>IF('Overall Grade'!A62="","",'Overall Grade'!A62)</f>
        <v/>
      </c>
      <c r="E65" s="8" t="str">
        <f t="shared" si="0"/>
        <v/>
      </c>
      <c r="F65" s="2">
        <f t="shared" si="1"/>
        <v>0</v>
      </c>
      <c r="Y65" s="3"/>
      <c r="Z65" s="3"/>
      <c r="AA65" s="3"/>
      <c r="AB65" s="3"/>
      <c r="AC65" s="3"/>
      <c r="AD65" s="3"/>
      <c r="AE65" s="3"/>
      <c r="AF65" s="3"/>
    </row>
    <row r="66" spans="4:32">
      <c r="D66" s="8" t="str">
        <f>IF('Overall Grade'!A63="","",'Overall Grade'!A63)</f>
        <v/>
      </c>
      <c r="E66" s="8" t="str">
        <f t="shared" si="0"/>
        <v/>
      </c>
      <c r="F66" s="2">
        <f t="shared" si="1"/>
        <v>0</v>
      </c>
      <c r="Y66" s="3"/>
      <c r="Z66" s="3"/>
      <c r="AA66" s="3"/>
      <c r="AB66" s="3"/>
      <c r="AC66" s="3"/>
      <c r="AD66" s="3"/>
      <c r="AE66" s="3"/>
      <c r="AF66" s="3"/>
    </row>
    <row r="67" spans="4:32">
      <c r="D67" s="8" t="str">
        <f>IF('Overall Grade'!A64="","",'Overall Grade'!A64)</f>
        <v/>
      </c>
      <c r="E67" s="8" t="str">
        <f t="shared" si="0"/>
        <v/>
      </c>
      <c r="F67" s="2">
        <f t="shared" si="1"/>
        <v>0</v>
      </c>
      <c r="Y67" s="3"/>
      <c r="Z67" s="3"/>
      <c r="AA67" s="3"/>
      <c r="AB67" s="3"/>
      <c r="AC67" s="3"/>
      <c r="AD67" s="3"/>
      <c r="AE67" s="3"/>
      <c r="AF67" s="3"/>
    </row>
    <row r="68" spans="4:32">
      <c r="D68" s="8" t="str">
        <f>IF('Overall Grade'!A65="","",'Overall Grade'!A65)</f>
        <v/>
      </c>
      <c r="E68" s="8" t="str">
        <f t="shared" si="0"/>
        <v/>
      </c>
      <c r="F68" s="2">
        <f t="shared" si="1"/>
        <v>0</v>
      </c>
      <c r="Y68" s="3"/>
      <c r="Z68" s="3"/>
      <c r="AA68" s="3"/>
      <c r="AB68" s="3"/>
      <c r="AC68" s="3"/>
      <c r="AD68" s="3"/>
      <c r="AE68" s="3"/>
      <c r="AF68" s="3"/>
    </row>
    <row r="69" spans="4:32">
      <c r="D69" s="8" t="str">
        <f>IF('Overall Grade'!A66="","",'Overall Grade'!A66)</f>
        <v/>
      </c>
      <c r="E69" s="8" t="str">
        <f t="shared" si="0"/>
        <v/>
      </c>
      <c r="F69" s="2">
        <f t="shared" si="1"/>
        <v>0</v>
      </c>
      <c r="Y69" s="3"/>
      <c r="Z69" s="3"/>
      <c r="AA69" s="3"/>
      <c r="AB69" s="3"/>
      <c r="AC69" s="3"/>
      <c r="AD69" s="3"/>
      <c r="AE69" s="3"/>
      <c r="AF69" s="3"/>
    </row>
    <row r="70" spans="4:32">
      <c r="D70" s="8" t="str">
        <f>IF('Overall Grade'!A67="","",'Overall Grade'!A67)</f>
        <v/>
      </c>
      <c r="E70" s="8" t="str">
        <f t="shared" ref="E70:E133" si="2">IF(D70="","",IF(COUNTA(G70:AF70)&lt;COUNTA(G$1:AF$1),"NYA",IFERROR(INDEX($A$2:$A$7,COUNTIF($B$2:$B$7,"&lt;="&amp;F70)),"NYA")))</f>
        <v/>
      </c>
      <c r="F70" s="2">
        <f t="shared" ref="F70:F133" si="3">SUM(G70:AO70)</f>
        <v>0</v>
      </c>
      <c r="Y70" s="3"/>
      <c r="Z70" s="3"/>
      <c r="AA70" s="3"/>
      <c r="AB70" s="3"/>
      <c r="AC70" s="3"/>
      <c r="AD70" s="3"/>
      <c r="AE70" s="3"/>
      <c r="AF70" s="3"/>
    </row>
    <row r="71" spans="4:32">
      <c r="D71" s="8" t="str">
        <f>IF('Overall Grade'!A68="","",'Overall Grade'!A68)</f>
        <v/>
      </c>
      <c r="E71" s="8" t="str">
        <f t="shared" si="2"/>
        <v/>
      </c>
      <c r="F71" s="2">
        <f t="shared" si="3"/>
        <v>0</v>
      </c>
      <c r="Y71" s="3"/>
      <c r="Z71" s="3"/>
      <c r="AA71" s="3"/>
      <c r="AB71" s="3"/>
      <c r="AC71" s="3"/>
      <c r="AD71" s="3"/>
      <c r="AE71" s="3"/>
      <c r="AF71" s="3"/>
    </row>
    <row r="72" spans="4:32">
      <c r="D72" s="8" t="str">
        <f>IF('Overall Grade'!A69="","",'Overall Grade'!A69)</f>
        <v/>
      </c>
      <c r="E72" s="8" t="str">
        <f t="shared" si="2"/>
        <v/>
      </c>
      <c r="F72" s="2">
        <f t="shared" si="3"/>
        <v>0</v>
      </c>
      <c r="Y72" s="3"/>
      <c r="Z72" s="3"/>
      <c r="AA72" s="3"/>
      <c r="AB72" s="3"/>
      <c r="AC72" s="3"/>
      <c r="AD72" s="3"/>
      <c r="AE72" s="3"/>
      <c r="AF72" s="3"/>
    </row>
    <row r="73" spans="4:32">
      <c r="D73" s="8" t="str">
        <f>IF('Overall Grade'!A70="","",'Overall Grade'!A70)</f>
        <v/>
      </c>
      <c r="E73" s="8" t="str">
        <f t="shared" si="2"/>
        <v/>
      </c>
      <c r="F73" s="2">
        <f t="shared" si="3"/>
        <v>0</v>
      </c>
      <c r="Y73" s="3"/>
      <c r="Z73" s="3"/>
      <c r="AA73" s="3"/>
      <c r="AB73" s="3"/>
      <c r="AC73" s="3"/>
      <c r="AD73" s="3"/>
      <c r="AE73" s="3"/>
      <c r="AF73" s="3"/>
    </row>
    <row r="74" spans="4:32">
      <c r="D74" s="8" t="str">
        <f>IF('Overall Grade'!A71="","",'Overall Grade'!A71)</f>
        <v/>
      </c>
      <c r="E74" s="8" t="str">
        <f t="shared" si="2"/>
        <v/>
      </c>
      <c r="F74" s="2">
        <f t="shared" si="3"/>
        <v>0</v>
      </c>
      <c r="Y74" s="3"/>
      <c r="Z74" s="3"/>
      <c r="AA74" s="3"/>
      <c r="AB74" s="3"/>
      <c r="AC74" s="3"/>
      <c r="AD74" s="3"/>
      <c r="AE74" s="3"/>
      <c r="AF74" s="3"/>
    </row>
    <row r="75" spans="4:32">
      <c r="D75" s="8" t="str">
        <f>IF('Overall Grade'!A72="","",'Overall Grade'!A72)</f>
        <v/>
      </c>
      <c r="E75" s="8" t="str">
        <f t="shared" si="2"/>
        <v/>
      </c>
      <c r="F75" s="2">
        <f t="shared" si="3"/>
        <v>0</v>
      </c>
      <c r="Y75" s="3"/>
      <c r="Z75" s="3"/>
      <c r="AA75" s="3"/>
      <c r="AB75" s="3"/>
      <c r="AC75" s="3"/>
      <c r="AD75" s="3"/>
      <c r="AE75" s="3"/>
      <c r="AF75" s="3"/>
    </row>
    <row r="76" spans="4:32">
      <c r="D76" s="8" t="str">
        <f>IF('Overall Grade'!A73="","",'Overall Grade'!A73)</f>
        <v/>
      </c>
      <c r="E76" s="8" t="str">
        <f t="shared" si="2"/>
        <v/>
      </c>
      <c r="F76" s="2">
        <f t="shared" si="3"/>
        <v>0</v>
      </c>
      <c r="Y76" s="3"/>
      <c r="Z76" s="3"/>
      <c r="AA76" s="3"/>
      <c r="AB76" s="3"/>
      <c r="AC76" s="3"/>
      <c r="AD76" s="3"/>
      <c r="AE76" s="3"/>
      <c r="AF76" s="3"/>
    </row>
    <row r="77" spans="4:32">
      <c r="D77" s="8" t="str">
        <f>IF('Overall Grade'!A74="","",'Overall Grade'!A74)</f>
        <v/>
      </c>
      <c r="E77" s="8" t="str">
        <f t="shared" si="2"/>
        <v/>
      </c>
      <c r="F77" s="2">
        <f t="shared" si="3"/>
        <v>0</v>
      </c>
      <c r="Y77" s="3"/>
      <c r="Z77" s="3"/>
      <c r="AA77" s="3"/>
      <c r="AB77" s="3"/>
      <c r="AC77" s="3"/>
      <c r="AD77" s="3"/>
      <c r="AE77" s="3"/>
      <c r="AF77" s="3"/>
    </row>
    <row r="78" spans="4:32">
      <c r="D78" s="8" t="str">
        <f>IF('Overall Grade'!A75="","",'Overall Grade'!A75)</f>
        <v/>
      </c>
      <c r="E78" s="8" t="str">
        <f t="shared" si="2"/>
        <v/>
      </c>
      <c r="F78" s="2">
        <f t="shared" si="3"/>
        <v>0</v>
      </c>
      <c r="Y78" s="3"/>
      <c r="Z78" s="3"/>
      <c r="AA78" s="3"/>
      <c r="AB78" s="3"/>
      <c r="AC78" s="3"/>
      <c r="AD78" s="3"/>
      <c r="AE78" s="3"/>
      <c r="AF78" s="3"/>
    </row>
    <row r="79" spans="4:32">
      <c r="D79" s="8" t="str">
        <f>IF('Overall Grade'!A76="","",'Overall Grade'!A76)</f>
        <v/>
      </c>
      <c r="E79" s="8" t="str">
        <f t="shared" si="2"/>
        <v/>
      </c>
      <c r="F79" s="2">
        <f t="shared" si="3"/>
        <v>0</v>
      </c>
      <c r="Y79" s="3"/>
      <c r="Z79" s="3"/>
      <c r="AA79" s="3"/>
      <c r="AB79" s="3"/>
      <c r="AC79" s="3"/>
      <c r="AD79" s="3"/>
      <c r="AE79" s="3"/>
      <c r="AF79" s="3"/>
    </row>
    <row r="80" spans="4:32">
      <c r="D80" s="8" t="str">
        <f>IF('Overall Grade'!A77="","",'Overall Grade'!A77)</f>
        <v/>
      </c>
      <c r="E80" s="8" t="str">
        <f t="shared" si="2"/>
        <v/>
      </c>
      <c r="F80" s="2">
        <f t="shared" si="3"/>
        <v>0</v>
      </c>
      <c r="Y80" s="3"/>
      <c r="Z80" s="3"/>
      <c r="AA80" s="3"/>
      <c r="AB80" s="3"/>
      <c r="AC80" s="3"/>
      <c r="AD80" s="3"/>
      <c r="AE80" s="3"/>
      <c r="AF80" s="3"/>
    </row>
    <row r="81" spans="4:32">
      <c r="D81" s="8" t="str">
        <f>IF('Overall Grade'!A78="","",'Overall Grade'!A78)</f>
        <v/>
      </c>
      <c r="E81" s="8" t="str">
        <f t="shared" si="2"/>
        <v/>
      </c>
      <c r="F81" s="2">
        <f t="shared" si="3"/>
        <v>0</v>
      </c>
      <c r="Y81" s="3"/>
      <c r="Z81" s="3"/>
      <c r="AA81" s="3"/>
      <c r="AB81" s="3"/>
      <c r="AC81" s="3"/>
      <c r="AD81" s="3"/>
      <c r="AE81" s="3"/>
      <c r="AF81" s="3"/>
    </row>
    <row r="82" spans="4:32">
      <c r="D82" s="8" t="str">
        <f>IF('Overall Grade'!A79="","",'Overall Grade'!A79)</f>
        <v/>
      </c>
      <c r="E82" s="8" t="str">
        <f t="shared" si="2"/>
        <v/>
      </c>
      <c r="F82" s="2">
        <f t="shared" si="3"/>
        <v>0</v>
      </c>
      <c r="Y82" s="3"/>
      <c r="Z82" s="3"/>
      <c r="AA82" s="3"/>
      <c r="AB82" s="3"/>
      <c r="AC82" s="3"/>
      <c r="AD82" s="3"/>
      <c r="AE82" s="3"/>
      <c r="AF82" s="3"/>
    </row>
    <row r="83" spans="4:32">
      <c r="D83" s="8" t="str">
        <f>IF('Overall Grade'!A80="","",'Overall Grade'!A80)</f>
        <v/>
      </c>
      <c r="E83" s="8" t="str">
        <f t="shared" si="2"/>
        <v/>
      </c>
      <c r="F83" s="2">
        <f t="shared" si="3"/>
        <v>0</v>
      </c>
      <c r="Y83" s="3"/>
      <c r="Z83" s="3"/>
      <c r="AA83" s="3"/>
      <c r="AB83" s="3"/>
      <c r="AC83" s="3"/>
      <c r="AD83" s="3"/>
      <c r="AE83" s="3"/>
      <c r="AF83" s="3"/>
    </row>
    <row r="84" spans="4:32">
      <c r="D84" s="8" t="str">
        <f>IF('Overall Grade'!A81="","",'Overall Grade'!A81)</f>
        <v/>
      </c>
      <c r="E84" s="8" t="str">
        <f t="shared" si="2"/>
        <v/>
      </c>
      <c r="F84" s="2">
        <f t="shared" si="3"/>
        <v>0</v>
      </c>
      <c r="Y84" s="3"/>
      <c r="Z84" s="3"/>
      <c r="AA84" s="3"/>
      <c r="AB84" s="3"/>
      <c r="AC84" s="3"/>
      <c r="AD84" s="3"/>
      <c r="AE84" s="3"/>
      <c r="AF84" s="3"/>
    </row>
    <row r="85" spans="4:32">
      <c r="D85" s="8" t="str">
        <f>IF('Overall Grade'!A82="","",'Overall Grade'!A82)</f>
        <v/>
      </c>
      <c r="E85" s="8" t="str">
        <f t="shared" si="2"/>
        <v/>
      </c>
      <c r="F85" s="2">
        <f t="shared" si="3"/>
        <v>0</v>
      </c>
      <c r="Y85" s="3"/>
      <c r="Z85" s="3"/>
      <c r="AA85" s="3"/>
      <c r="AB85" s="3"/>
      <c r="AC85" s="3"/>
      <c r="AD85" s="3"/>
      <c r="AE85" s="3"/>
      <c r="AF85" s="3"/>
    </row>
    <row r="86" spans="4:32">
      <c r="D86" s="8" t="str">
        <f>IF('Overall Grade'!A83="","",'Overall Grade'!A83)</f>
        <v/>
      </c>
      <c r="E86" s="8" t="str">
        <f t="shared" si="2"/>
        <v/>
      </c>
      <c r="F86" s="2">
        <f t="shared" si="3"/>
        <v>0</v>
      </c>
      <c r="Y86" s="3"/>
      <c r="Z86" s="3"/>
      <c r="AA86" s="3"/>
      <c r="AB86" s="3"/>
      <c r="AC86" s="3"/>
      <c r="AD86" s="3"/>
      <c r="AE86" s="3"/>
      <c r="AF86" s="3"/>
    </row>
    <row r="87" spans="4:32">
      <c r="D87" s="8" t="str">
        <f>IF('Overall Grade'!A84="","",'Overall Grade'!A84)</f>
        <v/>
      </c>
      <c r="E87" s="8" t="str">
        <f t="shared" si="2"/>
        <v/>
      </c>
      <c r="F87" s="2">
        <f t="shared" si="3"/>
        <v>0</v>
      </c>
      <c r="Y87" s="3"/>
      <c r="Z87" s="3"/>
      <c r="AA87" s="3"/>
      <c r="AB87" s="3"/>
      <c r="AC87" s="3"/>
      <c r="AD87" s="3"/>
      <c r="AE87" s="3"/>
      <c r="AF87" s="3"/>
    </row>
    <row r="88" spans="4:32">
      <c r="D88" s="8" t="str">
        <f>IF('Overall Grade'!A85="","",'Overall Grade'!A85)</f>
        <v/>
      </c>
      <c r="E88" s="8" t="str">
        <f t="shared" si="2"/>
        <v/>
      </c>
      <c r="F88" s="2">
        <f t="shared" si="3"/>
        <v>0</v>
      </c>
      <c r="Y88" s="3"/>
      <c r="Z88" s="3"/>
      <c r="AA88" s="3"/>
      <c r="AB88" s="3"/>
      <c r="AC88" s="3"/>
      <c r="AD88" s="3"/>
      <c r="AE88" s="3"/>
      <c r="AF88" s="3"/>
    </row>
    <row r="89" spans="4:32">
      <c r="D89" s="8" t="str">
        <f>IF('Overall Grade'!A86="","",'Overall Grade'!A86)</f>
        <v/>
      </c>
      <c r="E89" s="8" t="str">
        <f t="shared" si="2"/>
        <v/>
      </c>
      <c r="F89" s="2">
        <f t="shared" si="3"/>
        <v>0</v>
      </c>
      <c r="Y89" s="3"/>
      <c r="Z89" s="3"/>
      <c r="AA89" s="3"/>
      <c r="AB89" s="3"/>
      <c r="AC89" s="3"/>
      <c r="AD89" s="3"/>
      <c r="AE89" s="3"/>
      <c r="AF89" s="3"/>
    </row>
    <row r="90" spans="4:32">
      <c r="D90" s="8" t="str">
        <f>IF('Overall Grade'!A87="","",'Overall Grade'!A87)</f>
        <v/>
      </c>
      <c r="E90" s="8" t="str">
        <f t="shared" si="2"/>
        <v/>
      </c>
      <c r="F90" s="2">
        <f t="shared" si="3"/>
        <v>0</v>
      </c>
      <c r="Y90" s="3"/>
      <c r="Z90" s="3"/>
      <c r="AA90" s="3"/>
      <c r="AB90" s="3"/>
      <c r="AC90" s="3"/>
      <c r="AD90" s="3"/>
      <c r="AE90" s="3"/>
      <c r="AF90" s="3"/>
    </row>
    <row r="91" spans="4:32">
      <c r="D91" s="8" t="str">
        <f>IF('Overall Grade'!A88="","",'Overall Grade'!A88)</f>
        <v/>
      </c>
      <c r="E91" s="8" t="str">
        <f t="shared" si="2"/>
        <v/>
      </c>
      <c r="F91" s="2">
        <f t="shared" si="3"/>
        <v>0</v>
      </c>
      <c r="Y91" s="3"/>
      <c r="Z91" s="3"/>
      <c r="AA91" s="3"/>
      <c r="AB91" s="3"/>
      <c r="AC91" s="3"/>
      <c r="AD91" s="3"/>
      <c r="AE91" s="3"/>
      <c r="AF91" s="3"/>
    </row>
    <row r="92" spans="4:32">
      <c r="D92" s="8" t="str">
        <f>IF('Overall Grade'!A89="","",'Overall Grade'!A89)</f>
        <v/>
      </c>
      <c r="E92" s="8" t="str">
        <f t="shared" si="2"/>
        <v/>
      </c>
      <c r="F92" s="2">
        <f t="shared" si="3"/>
        <v>0</v>
      </c>
      <c r="Y92" s="3"/>
      <c r="Z92" s="3"/>
      <c r="AA92" s="3"/>
      <c r="AB92" s="3"/>
      <c r="AC92" s="3"/>
      <c r="AD92" s="3"/>
      <c r="AE92" s="3"/>
      <c r="AF92" s="3"/>
    </row>
    <row r="93" spans="4:32">
      <c r="D93" s="8" t="str">
        <f>IF('Overall Grade'!A90="","",'Overall Grade'!A90)</f>
        <v/>
      </c>
      <c r="E93" s="8" t="str">
        <f t="shared" si="2"/>
        <v/>
      </c>
      <c r="F93" s="2">
        <f t="shared" si="3"/>
        <v>0</v>
      </c>
      <c r="Y93" s="3"/>
      <c r="Z93" s="3"/>
      <c r="AA93" s="3"/>
      <c r="AB93" s="3"/>
      <c r="AC93" s="3"/>
      <c r="AD93" s="3"/>
      <c r="AE93" s="3"/>
      <c r="AF93" s="3"/>
    </row>
    <row r="94" spans="4:32">
      <c r="D94" s="8" t="str">
        <f>IF('Overall Grade'!A91="","",'Overall Grade'!A91)</f>
        <v/>
      </c>
      <c r="E94" s="8" t="str">
        <f t="shared" si="2"/>
        <v/>
      </c>
      <c r="F94" s="2">
        <f t="shared" si="3"/>
        <v>0</v>
      </c>
      <c r="Y94" s="3"/>
      <c r="Z94" s="3"/>
      <c r="AA94" s="3"/>
      <c r="AB94" s="3"/>
      <c r="AC94" s="3"/>
      <c r="AD94" s="3"/>
      <c r="AE94" s="3"/>
      <c r="AF94" s="3"/>
    </row>
    <row r="95" spans="4:32">
      <c r="D95" s="8" t="str">
        <f>IF('Overall Grade'!A92="","",'Overall Grade'!A92)</f>
        <v/>
      </c>
      <c r="E95" s="8" t="str">
        <f t="shared" si="2"/>
        <v/>
      </c>
      <c r="F95" s="2">
        <f t="shared" si="3"/>
        <v>0</v>
      </c>
      <c r="Y95" s="3"/>
      <c r="Z95" s="3"/>
      <c r="AA95" s="3"/>
      <c r="AB95" s="3"/>
      <c r="AC95" s="3"/>
      <c r="AD95" s="3"/>
      <c r="AE95" s="3"/>
      <c r="AF95" s="3"/>
    </row>
    <row r="96" spans="4:32">
      <c r="D96" s="8" t="str">
        <f>IF('Overall Grade'!A93="","",'Overall Grade'!A93)</f>
        <v/>
      </c>
      <c r="E96" s="8" t="str">
        <f t="shared" si="2"/>
        <v/>
      </c>
      <c r="F96" s="2">
        <f t="shared" si="3"/>
        <v>0</v>
      </c>
      <c r="Y96" s="3"/>
      <c r="Z96" s="3"/>
      <c r="AA96" s="3"/>
      <c r="AB96" s="3"/>
      <c r="AC96" s="3"/>
      <c r="AD96" s="3"/>
      <c r="AE96" s="3"/>
      <c r="AF96" s="3"/>
    </row>
    <row r="97" spans="4:32">
      <c r="D97" s="8" t="str">
        <f>IF('Overall Grade'!A94="","",'Overall Grade'!A94)</f>
        <v/>
      </c>
      <c r="E97" s="8" t="str">
        <f t="shared" si="2"/>
        <v/>
      </c>
      <c r="F97" s="2">
        <f t="shared" si="3"/>
        <v>0</v>
      </c>
      <c r="Y97" s="3"/>
      <c r="Z97" s="3"/>
      <c r="AA97" s="3"/>
      <c r="AB97" s="3"/>
      <c r="AC97" s="3"/>
      <c r="AD97" s="3"/>
      <c r="AE97" s="3"/>
      <c r="AF97" s="3"/>
    </row>
    <row r="98" spans="4:32">
      <c r="D98" s="8" t="str">
        <f>IF('Overall Grade'!A95="","",'Overall Grade'!A95)</f>
        <v/>
      </c>
      <c r="E98" s="8" t="str">
        <f t="shared" si="2"/>
        <v/>
      </c>
      <c r="F98" s="2">
        <f t="shared" si="3"/>
        <v>0</v>
      </c>
      <c r="Y98" s="3"/>
      <c r="Z98" s="3"/>
      <c r="AA98" s="3"/>
      <c r="AB98" s="3"/>
      <c r="AC98" s="3"/>
      <c r="AD98" s="3"/>
      <c r="AE98" s="3"/>
      <c r="AF98" s="3"/>
    </row>
    <row r="99" spans="4:32">
      <c r="D99" s="8" t="str">
        <f>IF('Overall Grade'!A96="","",'Overall Grade'!A96)</f>
        <v/>
      </c>
      <c r="E99" s="8" t="str">
        <f t="shared" si="2"/>
        <v/>
      </c>
      <c r="F99" s="2">
        <f t="shared" si="3"/>
        <v>0</v>
      </c>
      <c r="Y99" s="3"/>
      <c r="Z99" s="3"/>
      <c r="AA99" s="3"/>
      <c r="AB99" s="3"/>
      <c r="AC99" s="3"/>
      <c r="AD99" s="3"/>
      <c r="AE99" s="3"/>
      <c r="AF99" s="3"/>
    </row>
    <row r="100" spans="4:32">
      <c r="D100" s="8" t="str">
        <f>IF('Overall Grade'!A97="","",'Overall Grade'!A97)</f>
        <v/>
      </c>
      <c r="E100" s="8" t="str">
        <f t="shared" si="2"/>
        <v/>
      </c>
      <c r="F100" s="2">
        <f t="shared" si="3"/>
        <v>0</v>
      </c>
      <c r="Y100" s="3"/>
      <c r="Z100" s="3"/>
      <c r="AA100" s="3"/>
      <c r="AB100" s="3"/>
      <c r="AC100" s="3"/>
      <c r="AD100" s="3"/>
      <c r="AE100" s="3"/>
      <c r="AF100" s="3"/>
    </row>
    <row r="101" spans="4:32">
      <c r="D101" s="8" t="str">
        <f>IF('Overall Grade'!A98="","",'Overall Grade'!A98)</f>
        <v/>
      </c>
      <c r="E101" s="8" t="str">
        <f t="shared" si="2"/>
        <v/>
      </c>
      <c r="F101" s="2">
        <f t="shared" si="3"/>
        <v>0</v>
      </c>
      <c r="Y101" s="3"/>
      <c r="Z101" s="3"/>
      <c r="AA101" s="3"/>
      <c r="AB101" s="3"/>
      <c r="AC101" s="3"/>
      <c r="AD101" s="3"/>
      <c r="AE101" s="3"/>
      <c r="AF101" s="3"/>
    </row>
    <row r="102" spans="4:32">
      <c r="D102" s="8" t="str">
        <f>IF('Overall Grade'!A99="","",'Overall Grade'!A99)</f>
        <v/>
      </c>
      <c r="E102" s="8" t="str">
        <f t="shared" si="2"/>
        <v/>
      </c>
      <c r="F102" s="2">
        <f t="shared" si="3"/>
        <v>0</v>
      </c>
      <c r="Y102" s="3"/>
      <c r="Z102" s="3"/>
      <c r="AA102" s="3"/>
      <c r="AB102" s="3"/>
      <c r="AC102" s="3"/>
      <c r="AD102" s="3"/>
      <c r="AE102" s="3"/>
      <c r="AF102" s="3"/>
    </row>
    <row r="103" spans="4:32">
      <c r="D103" s="8" t="str">
        <f>IF('Overall Grade'!A100="","",'Overall Grade'!A100)</f>
        <v/>
      </c>
      <c r="E103" s="8" t="str">
        <f t="shared" si="2"/>
        <v/>
      </c>
      <c r="F103" s="2">
        <f t="shared" si="3"/>
        <v>0</v>
      </c>
      <c r="Y103" s="3"/>
      <c r="Z103" s="3"/>
      <c r="AA103" s="3"/>
      <c r="AB103" s="3"/>
      <c r="AC103" s="3"/>
      <c r="AD103" s="3"/>
      <c r="AE103" s="3"/>
      <c r="AF103" s="3"/>
    </row>
    <row r="104" spans="4:32">
      <c r="D104" s="8" t="str">
        <f>IF('Overall Grade'!A101="","",'Overall Grade'!A101)</f>
        <v/>
      </c>
      <c r="E104" s="8" t="str">
        <f t="shared" si="2"/>
        <v/>
      </c>
      <c r="F104" s="2">
        <f t="shared" si="3"/>
        <v>0</v>
      </c>
      <c r="Y104" s="3"/>
      <c r="Z104" s="3"/>
      <c r="AA104" s="3"/>
      <c r="AB104" s="3"/>
      <c r="AC104" s="3"/>
      <c r="AD104" s="3"/>
      <c r="AE104" s="3"/>
      <c r="AF104" s="3"/>
    </row>
    <row r="105" spans="4:32">
      <c r="D105" s="8" t="str">
        <f>IF('Overall Grade'!A102="","",'Overall Grade'!A102)</f>
        <v/>
      </c>
      <c r="E105" s="8" t="str">
        <f t="shared" si="2"/>
        <v/>
      </c>
      <c r="F105" s="2">
        <f t="shared" si="3"/>
        <v>0</v>
      </c>
      <c r="Y105" s="3"/>
      <c r="Z105" s="3"/>
      <c r="AA105" s="3"/>
      <c r="AB105" s="3"/>
      <c r="AC105" s="3"/>
      <c r="AD105" s="3"/>
      <c r="AE105" s="3"/>
      <c r="AF105" s="3"/>
    </row>
    <row r="106" spans="4:32">
      <c r="D106" s="8" t="str">
        <f>IF('Overall Grade'!A103="","",'Overall Grade'!A103)</f>
        <v/>
      </c>
      <c r="E106" s="8" t="str">
        <f t="shared" si="2"/>
        <v/>
      </c>
      <c r="F106" s="2">
        <f t="shared" si="3"/>
        <v>0</v>
      </c>
      <c r="Y106" s="3"/>
      <c r="Z106" s="3"/>
      <c r="AA106" s="3"/>
      <c r="AB106" s="3"/>
      <c r="AC106" s="3"/>
      <c r="AD106" s="3"/>
      <c r="AE106" s="3"/>
      <c r="AF106" s="3"/>
    </row>
    <row r="107" spans="4:32">
      <c r="D107" s="8" t="str">
        <f>IF('Overall Grade'!A104="","",'Overall Grade'!A104)</f>
        <v/>
      </c>
      <c r="E107" s="8" t="str">
        <f t="shared" si="2"/>
        <v/>
      </c>
      <c r="F107" s="2">
        <f t="shared" si="3"/>
        <v>0</v>
      </c>
      <c r="Y107" s="3"/>
      <c r="Z107" s="3"/>
      <c r="AA107" s="3"/>
      <c r="AB107" s="3"/>
      <c r="AC107" s="3"/>
      <c r="AD107" s="3"/>
      <c r="AE107" s="3"/>
      <c r="AF107" s="3"/>
    </row>
    <row r="108" spans="4:32">
      <c r="D108" s="8" t="str">
        <f>IF('Overall Grade'!A105="","",'Overall Grade'!A105)</f>
        <v/>
      </c>
      <c r="E108" s="8" t="str">
        <f t="shared" si="2"/>
        <v/>
      </c>
      <c r="F108" s="2">
        <f t="shared" si="3"/>
        <v>0</v>
      </c>
      <c r="Y108" s="3"/>
      <c r="Z108" s="3"/>
      <c r="AA108" s="3"/>
      <c r="AB108" s="3"/>
      <c r="AC108" s="3"/>
      <c r="AD108" s="3"/>
      <c r="AE108" s="3"/>
      <c r="AF108" s="3"/>
    </row>
    <row r="109" spans="4:32">
      <c r="D109" s="8" t="str">
        <f>IF('Overall Grade'!A106="","",'Overall Grade'!A106)</f>
        <v/>
      </c>
      <c r="E109" s="8" t="str">
        <f t="shared" si="2"/>
        <v/>
      </c>
      <c r="F109" s="2">
        <f t="shared" si="3"/>
        <v>0</v>
      </c>
      <c r="Y109" s="3"/>
      <c r="Z109" s="3"/>
      <c r="AA109" s="3"/>
      <c r="AB109" s="3"/>
      <c r="AC109" s="3"/>
      <c r="AD109" s="3"/>
      <c r="AE109" s="3"/>
      <c r="AF109" s="3"/>
    </row>
    <row r="110" spans="4:32">
      <c r="D110" s="8" t="str">
        <f>IF('Overall Grade'!A107="","",'Overall Grade'!A107)</f>
        <v/>
      </c>
      <c r="E110" s="8" t="str">
        <f t="shared" si="2"/>
        <v/>
      </c>
      <c r="F110" s="2">
        <f t="shared" si="3"/>
        <v>0</v>
      </c>
      <c r="Y110" s="3"/>
      <c r="Z110" s="3"/>
      <c r="AA110" s="3"/>
      <c r="AB110" s="3"/>
      <c r="AC110" s="3"/>
      <c r="AD110" s="3"/>
      <c r="AE110" s="3"/>
      <c r="AF110" s="3"/>
    </row>
    <row r="111" spans="4:32">
      <c r="D111" s="8" t="str">
        <f>IF('Overall Grade'!A108="","",'Overall Grade'!A108)</f>
        <v/>
      </c>
      <c r="E111" s="8" t="str">
        <f t="shared" si="2"/>
        <v/>
      </c>
      <c r="F111" s="2">
        <f t="shared" si="3"/>
        <v>0</v>
      </c>
      <c r="Y111" s="3"/>
      <c r="Z111" s="3"/>
      <c r="AA111" s="3"/>
      <c r="AB111" s="3"/>
      <c r="AC111" s="3"/>
      <c r="AD111" s="3"/>
      <c r="AE111" s="3"/>
      <c r="AF111" s="3"/>
    </row>
    <row r="112" spans="4:32">
      <c r="D112" s="8" t="str">
        <f>IF('Overall Grade'!A109="","",'Overall Grade'!A109)</f>
        <v/>
      </c>
      <c r="E112" s="8" t="str">
        <f t="shared" si="2"/>
        <v/>
      </c>
      <c r="F112" s="2">
        <f t="shared" si="3"/>
        <v>0</v>
      </c>
      <c r="Y112" s="3"/>
      <c r="Z112" s="3"/>
      <c r="AA112" s="3"/>
      <c r="AB112" s="3"/>
      <c r="AC112" s="3"/>
      <c r="AD112" s="3"/>
      <c r="AE112" s="3"/>
      <c r="AF112" s="3"/>
    </row>
    <row r="113" spans="4:32">
      <c r="D113" s="8" t="str">
        <f>IF('Overall Grade'!A110="","",'Overall Grade'!A110)</f>
        <v/>
      </c>
      <c r="E113" s="8" t="str">
        <f t="shared" si="2"/>
        <v/>
      </c>
      <c r="F113" s="2">
        <f t="shared" si="3"/>
        <v>0</v>
      </c>
      <c r="Y113" s="3"/>
      <c r="Z113" s="3"/>
      <c r="AA113" s="3"/>
      <c r="AB113" s="3"/>
      <c r="AC113" s="3"/>
      <c r="AD113" s="3"/>
      <c r="AE113" s="3"/>
      <c r="AF113" s="3"/>
    </row>
    <row r="114" spans="4:32">
      <c r="D114" s="8" t="str">
        <f>IF('Overall Grade'!A111="","",'Overall Grade'!A111)</f>
        <v/>
      </c>
      <c r="E114" s="8" t="str">
        <f t="shared" si="2"/>
        <v/>
      </c>
      <c r="F114" s="2">
        <f t="shared" si="3"/>
        <v>0</v>
      </c>
      <c r="Y114" s="3"/>
      <c r="Z114" s="3"/>
      <c r="AA114" s="3"/>
      <c r="AB114" s="3"/>
      <c r="AC114" s="3"/>
      <c r="AD114" s="3"/>
      <c r="AE114" s="3"/>
      <c r="AF114" s="3"/>
    </row>
    <row r="115" spans="4:32">
      <c r="D115" s="8" t="str">
        <f>IF('Overall Grade'!A112="","",'Overall Grade'!A112)</f>
        <v/>
      </c>
      <c r="E115" s="8" t="str">
        <f t="shared" si="2"/>
        <v/>
      </c>
      <c r="F115" s="2">
        <f t="shared" si="3"/>
        <v>0</v>
      </c>
      <c r="Y115" s="3"/>
      <c r="Z115" s="3"/>
      <c r="AA115" s="3"/>
      <c r="AB115" s="3"/>
      <c r="AC115" s="3"/>
      <c r="AD115" s="3"/>
      <c r="AE115" s="3"/>
      <c r="AF115" s="3"/>
    </row>
    <row r="116" spans="4:32">
      <c r="D116" s="8" t="str">
        <f>IF('Overall Grade'!A113="","",'Overall Grade'!A113)</f>
        <v/>
      </c>
      <c r="E116" s="8" t="str">
        <f t="shared" si="2"/>
        <v/>
      </c>
      <c r="F116" s="2">
        <f t="shared" si="3"/>
        <v>0</v>
      </c>
      <c r="Y116" s="3"/>
      <c r="Z116" s="3"/>
      <c r="AA116" s="3"/>
      <c r="AB116" s="3"/>
      <c r="AC116" s="3"/>
      <c r="AD116" s="3"/>
      <c r="AE116" s="3"/>
      <c r="AF116" s="3"/>
    </row>
    <row r="117" spans="4:32">
      <c r="D117" s="8" t="str">
        <f>IF('Overall Grade'!A114="","",'Overall Grade'!A114)</f>
        <v/>
      </c>
      <c r="E117" s="8" t="str">
        <f t="shared" si="2"/>
        <v/>
      </c>
      <c r="F117" s="2">
        <f t="shared" si="3"/>
        <v>0</v>
      </c>
      <c r="Y117" s="3"/>
      <c r="Z117" s="3"/>
      <c r="AA117" s="3"/>
      <c r="AB117" s="3"/>
      <c r="AC117" s="3"/>
      <c r="AD117" s="3"/>
      <c r="AE117" s="3"/>
      <c r="AF117" s="3"/>
    </row>
    <row r="118" spans="4:32">
      <c r="D118" s="8" t="str">
        <f>IF('Overall Grade'!A115="","",'Overall Grade'!A115)</f>
        <v/>
      </c>
      <c r="E118" s="8" t="str">
        <f t="shared" si="2"/>
        <v/>
      </c>
      <c r="F118" s="2">
        <f t="shared" si="3"/>
        <v>0</v>
      </c>
      <c r="Y118" s="3"/>
      <c r="Z118" s="3"/>
      <c r="AA118" s="3"/>
      <c r="AB118" s="3"/>
      <c r="AC118" s="3"/>
      <c r="AD118" s="3"/>
      <c r="AE118" s="3"/>
      <c r="AF118" s="3"/>
    </row>
    <row r="119" spans="4:32">
      <c r="D119" s="8" t="str">
        <f>IF('Overall Grade'!A116="","",'Overall Grade'!A116)</f>
        <v/>
      </c>
      <c r="E119" s="8" t="str">
        <f t="shared" si="2"/>
        <v/>
      </c>
      <c r="F119" s="2">
        <f t="shared" si="3"/>
        <v>0</v>
      </c>
      <c r="Y119" s="3"/>
      <c r="Z119" s="3"/>
      <c r="AA119" s="3"/>
      <c r="AB119" s="3"/>
      <c r="AC119" s="3"/>
      <c r="AD119" s="3"/>
      <c r="AE119" s="3"/>
      <c r="AF119" s="3"/>
    </row>
    <row r="120" spans="4:32">
      <c r="D120" s="8" t="str">
        <f>IF('Overall Grade'!A117="","",'Overall Grade'!A117)</f>
        <v/>
      </c>
      <c r="E120" s="8" t="str">
        <f t="shared" si="2"/>
        <v/>
      </c>
      <c r="F120" s="2">
        <f t="shared" si="3"/>
        <v>0</v>
      </c>
      <c r="Y120" s="3"/>
      <c r="Z120" s="3"/>
      <c r="AA120" s="3"/>
      <c r="AB120" s="3"/>
      <c r="AC120" s="3"/>
      <c r="AD120" s="3"/>
      <c r="AE120" s="3"/>
      <c r="AF120" s="3"/>
    </row>
    <row r="121" spans="4:32">
      <c r="D121" s="8" t="str">
        <f>IF('Overall Grade'!A118="","",'Overall Grade'!A118)</f>
        <v/>
      </c>
      <c r="E121" s="8" t="str">
        <f t="shared" si="2"/>
        <v/>
      </c>
      <c r="F121" s="2">
        <f t="shared" si="3"/>
        <v>0</v>
      </c>
      <c r="Y121" s="3"/>
      <c r="Z121" s="3"/>
      <c r="AA121" s="3"/>
      <c r="AB121" s="3"/>
      <c r="AC121" s="3"/>
      <c r="AD121" s="3"/>
      <c r="AE121" s="3"/>
      <c r="AF121" s="3"/>
    </row>
    <row r="122" spans="4:32">
      <c r="D122" s="8" t="str">
        <f>IF('Overall Grade'!A119="","",'Overall Grade'!A119)</f>
        <v/>
      </c>
      <c r="E122" s="8" t="str">
        <f t="shared" si="2"/>
        <v/>
      </c>
      <c r="F122" s="2">
        <f t="shared" si="3"/>
        <v>0</v>
      </c>
      <c r="Y122" s="3"/>
      <c r="Z122" s="3"/>
      <c r="AA122" s="3"/>
      <c r="AB122" s="3"/>
      <c r="AC122" s="3"/>
      <c r="AD122" s="3"/>
      <c r="AE122" s="3"/>
      <c r="AF122" s="3"/>
    </row>
    <row r="123" spans="4:32">
      <c r="D123" s="8" t="str">
        <f>IF('Overall Grade'!A120="","",'Overall Grade'!A120)</f>
        <v/>
      </c>
      <c r="E123" s="8" t="str">
        <f t="shared" si="2"/>
        <v/>
      </c>
      <c r="F123" s="2">
        <f t="shared" si="3"/>
        <v>0</v>
      </c>
      <c r="Y123" s="3"/>
      <c r="Z123" s="3"/>
      <c r="AA123" s="3"/>
      <c r="AB123" s="3"/>
      <c r="AC123" s="3"/>
      <c r="AD123" s="3"/>
      <c r="AE123" s="3"/>
      <c r="AF123" s="3"/>
    </row>
    <row r="124" spans="4:32">
      <c r="D124" s="8" t="str">
        <f>IF('Overall Grade'!A121="","",'Overall Grade'!A121)</f>
        <v/>
      </c>
      <c r="E124" s="8" t="str">
        <f t="shared" si="2"/>
        <v/>
      </c>
      <c r="F124" s="2">
        <f t="shared" si="3"/>
        <v>0</v>
      </c>
      <c r="Y124" s="3"/>
      <c r="Z124" s="3"/>
      <c r="AA124" s="3"/>
      <c r="AB124" s="3"/>
      <c r="AC124" s="3"/>
      <c r="AD124" s="3"/>
      <c r="AE124" s="3"/>
      <c r="AF124" s="3"/>
    </row>
    <row r="125" spans="4:32">
      <c r="D125" s="8" t="str">
        <f>IF('Overall Grade'!A122="","",'Overall Grade'!A122)</f>
        <v/>
      </c>
      <c r="E125" s="8" t="str">
        <f t="shared" si="2"/>
        <v/>
      </c>
      <c r="F125" s="2">
        <f t="shared" si="3"/>
        <v>0</v>
      </c>
      <c r="Y125" s="3"/>
      <c r="Z125" s="3"/>
      <c r="AA125" s="3"/>
      <c r="AB125" s="3"/>
      <c r="AC125" s="3"/>
      <c r="AD125" s="3"/>
      <c r="AE125" s="3"/>
      <c r="AF125" s="3"/>
    </row>
    <row r="126" spans="4:32">
      <c r="D126" s="8" t="str">
        <f>IF('Overall Grade'!A123="","",'Overall Grade'!A123)</f>
        <v/>
      </c>
      <c r="E126" s="8" t="str">
        <f t="shared" si="2"/>
        <v/>
      </c>
      <c r="F126" s="2">
        <f t="shared" si="3"/>
        <v>0</v>
      </c>
      <c r="Y126" s="3"/>
      <c r="Z126" s="3"/>
      <c r="AA126" s="3"/>
      <c r="AB126" s="3"/>
      <c r="AC126" s="3"/>
      <c r="AD126" s="3"/>
      <c r="AE126" s="3"/>
      <c r="AF126" s="3"/>
    </row>
    <row r="127" spans="4:32">
      <c r="D127" s="8" t="str">
        <f>IF('Overall Grade'!A124="","",'Overall Grade'!A124)</f>
        <v/>
      </c>
      <c r="E127" s="8" t="str">
        <f t="shared" si="2"/>
        <v/>
      </c>
      <c r="F127" s="2">
        <f t="shared" si="3"/>
        <v>0</v>
      </c>
      <c r="Y127" s="3"/>
      <c r="Z127" s="3"/>
      <c r="AA127" s="3"/>
      <c r="AB127" s="3"/>
      <c r="AC127" s="3"/>
      <c r="AD127" s="3"/>
      <c r="AE127" s="3"/>
      <c r="AF127" s="3"/>
    </row>
    <row r="128" spans="4:32">
      <c r="D128" s="8" t="str">
        <f>IF('Overall Grade'!A125="","",'Overall Grade'!A125)</f>
        <v/>
      </c>
      <c r="E128" s="8" t="str">
        <f t="shared" si="2"/>
        <v/>
      </c>
      <c r="F128" s="2">
        <f t="shared" si="3"/>
        <v>0</v>
      </c>
      <c r="Y128" s="3"/>
      <c r="Z128" s="3"/>
      <c r="AA128" s="3"/>
      <c r="AB128" s="3"/>
      <c r="AC128" s="3"/>
      <c r="AD128" s="3"/>
      <c r="AE128" s="3"/>
      <c r="AF128" s="3"/>
    </row>
    <row r="129" spans="4:32">
      <c r="D129" s="8" t="str">
        <f>IF('Overall Grade'!A126="","",'Overall Grade'!A126)</f>
        <v/>
      </c>
      <c r="E129" s="8" t="str">
        <f t="shared" si="2"/>
        <v/>
      </c>
      <c r="F129" s="2">
        <f t="shared" si="3"/>
        <v>0</v>
      </c>
      <c r="Y129" s="3"/>
      <c r="Z129" s="3"/>
      <c r="AA129" s="3"/>
      <c r="AB129" s="3"/>
      <c r="AC129" s="3"/>
      <c r="AD129" s="3"/>
      <c r="AE129" s="3"/>
      <c r="AF129" s="3"/>
    </row>
    <row r="130" spans="4:32">
      <c r="D130" s="8" t="str">
        <f>IF('Overall Grade'!A127="","",'Overall Grade'!A127)</f>
        <v/>
      </c>
      <c r="E130" s="8" t="str">
        <f t="shared" si="2"/>
        <v/>
      </c>
      <c r="F130" s="2">
        <f t="shared" si="3"/>
        <v>0</v>
      </c>
      <c r="Y130" s="3"/>
      <c r="Z130" s="3"/>
      <c r="AA130" s="3"/>
      <c r="AB130" s="3"/>
      <c r="AC130" s="3"/>
      <c r="AD130" s="3"/>
      <c r="AE130" s="3"/>
      <c r="AF130" s="3"/>
    </row>
    <row r="131" spans="4:32">
      <c r="D131" s="8" t="str">
        <f>IF('Overall Grade'!A128="","",'Overall Grade'!A128)</f>
        <v/>
      </c>
      <c r="E131" s="8" t="str">
        <f t="shared" si="2"/>
        <v/>
      </c>
      <c r="F131" s="2">
        <f t="shared" si="3"/>
        <v>0</v>
      </c>
      <c r="Y131" s="3"/>
      <c r="Z131" s="3"/>
      <c r="AA131" s="3"/>
      <c r="AB131" s="3"/>
      <c r="AC131" s="3"/>
      <c r="AD131" s="3"/>
      <c r="AE131" s="3"/>
      <c r="AF131" s="3"/>
    </row>
    <row r="132" spans="4:32">
      <c r="D132" s="8" t="str">
        <f>IF('Overall Grade'!A129="","",'Overall Grade'!A129)</f>
        <v/>
      </c>
      <c r="E132" s="8" t="str">
        <f t="shared" si="2"/>
        <v/>
      </c>
      <c r="F132" s="2">
        <f t="shared" si="3"/>
        <v>0</v>
      </c>
      <c r="Y132" s="3"/>
      <c r="Z132" s="3"/>
      <c r="AA132" s="3"/>
      <c r="AB132" s="3"/>
      <c r="AC132" s="3"/>
      <c r="AD132" s="3"/>
      <c r="AE132" s="3"/>
      <c r="AF132" s="3"/>
    </row>
    <row r="133" spans="4:32">
      <c r="D133" s="8" t="str">
        <f>IF('Overall Grade'!A130="","",'Overall Grade'!A130)</f>
        <v/>
      </c>
      <c r="E133" s="8" t="str">
        <f t="shared" si="2"/>
        <v/>
      </c>
      <c r="F133" s="2">
        <f t="shared" si="3"/>
        <v>0</v>
      </c>
      <c r="Y133" s="3"/>
      <c r="Z133" s="3"/>
      <c r="AA133" s="3"/>
      <c r="AB133" s="3"/>
      <c r="AC133" s="3"/>
      <c r="AD133" s="3"/>
      <c r="AE133" s="3"/>
      <c r="AF133" s="3"/>
    </row>
    <row r="134" spans="4:32">
      <c r="D134" s="8" t="str">
        <f>IF('Overall Grade'!A131="","",'Overall Grade'!A131)</f>
        <v/>
      </c>
      <c r="E134" s="8" t="str">
        <f t="shared" ref="E134:E197" si="4">IF(D134="","",IF(COUNTA(G134:AF134)&lt;COUNTA(G$1:AF$1),"NYA",IFERROR(INDEX($A$2:$A$7,COUNTIF($B$2:$B$7,"&lt;="&amp;F134)),"NYA")))</f>
        <v/>
      </c>
      <c r="F134" s="2">
        <f t="shared" ref="F134:F197" si="5">SUM(G134:AO134)</f>
        <v>0</v>
      </c>
      <c r="Y134" s="3"/>
      <c r="Z134" s="3"/>
      <c r="AA134" s="3"/>
      <c r="AB134" s="3"/>
      <c r="AC134" s="3"/>
      <c r="AD134" s="3"/>
      <c r="AE134" s="3"/>
      <c r="AF134" s="3"/>
    </row>
    <row r="135" spans="4:32">
      <c r="D135" s="8" t="str">
        <f>IF('Overall Grade'!A132="","",'Overall Grade'!A132)</f>
        <v/>
      </c>
      <c r="E135" s="8" t="str">
        <f t="shared" si="4"/>
        <v/>
      </c>
      <c r="F135" s="2">
        <f t="shared" si="5"/>
        <v>0</v>
      </c>
      <c r="Y135" s="3"/>
      <c r="Z135" s="3"/>
      <c r="AA135" s="3"/>
      <c r="AB135" s="3"/>
      <c r="AC135" s="3"/>
      <c r="AD135" s="3"/>
      <c r="AE135" s="3"/>
      <c r="AF135" s="3"/>
    </row>
    <row r="136" spans="4:32">
      <c r="D136" s="8" t="str">
        <f>IF('Overall Grade'!A133="","",'Overall Grade'!A133)</f>
        <v/>
      </c>
      <c r="E136" s="8" t="str">
        <f t="shared" si="4"/>
        <v/>
      </c>
      <c r="F136" s="2">
        <f t="shared" si="5"/>
        <v>0</v>
      </c>
      <c r="Y136" s="3"/>
      <c r="Z136" s="3"/>
      <c r="AA136" s="3"/>
      <c r="AB136" s="3"/>
      <c r="AC136" s="3"/>
      <c r="AD136" s="3"/>
      <c r="AE136" s="3"/>
      <c r="AF136" s="3"/>
    </row>
    <row r="137" spans="4:32">
      <c r="D137" s="8" t="str">
        <f>IF('Overall Grade'!A134="","",'Overall Grade'!A134)</f>
        <v/>
      </c>
      <c r="E137" s="8" t="str">
        <f t="shared" si="4"/>
        <v/>
      </c>
      <c r="F137" s="2">
        <f t="shared" si="5"/>
        <v>0</v>
      </c>
      <c r="Y137" s="3"/>
      <c r="Z137" s="3"/>
      <c r="AA137" s="3"/>
      <c r="AB137" s="3"/>
      <c r="AC137" s="3"/>
      <c r="AD137" s="3"/>
      <c r="AE137" s="3"/>
      <c r="AF137" s="3"/>
    </row>
    <row r="138" spans="4:32">
      <c r="D138" s="8" t="str">
        <f>IF('Overall Grade'!A135="","",'Overall Grade'!A135)</f>
        <v/>
      </c>
      <c r="E138" s="8" t="str">
        <f t="shared" si="4"/>
        <v/>
      </c>
      <c r="F138" s="2">
        <f t="shared" si="5"/>
        <v>0</v>
      </c>
      <c r="Y138" s="3"/>
      <c r="Z138" s="3"/>
      <c r="AA138" s="3"/>
      <c r="AB138" s="3"/>
      <c r="AC138" s="3"/>
      <c r="AD138" s="3"/>
      <c r="AE138" s="3"/>
      <c r="AF138" s="3"/>
    </row>
    <row r="139" spans="4:32">
      <c r="D139" s="8" t="str">
        <f>IF('Overall Grade'!A136="","",'Overall Grade'!A136)</f>
        <v/>
      </c>
      <c r="E139" s="8" t="str">
        <f t="shared" si="4"/>
        <v/>
      </c>
      <c r="F139" s="2">
        <f t="shared" si="5"/>
        <v>0</v>
      </c>
      <c r="Y139" s="3"/>
      <c r="Z139" s="3"/>
      <c r="AA139" s="3"/>
      <c r="AB139" s="3"/>
      <c r="AC139" s="3"/>
      <c r="AD139" s="3"/>
      <c r="AE139" s="3"/>
      <c r="AF139" s="3"/>
    </row>
    <row r="140" spans="4:32">
      <c r="D140" s="8" t="str">
        <f>IF('Overall Grade'!A137="","",'Overall Grade'!A137)</f>
        <v/>
      </c>
      <c r="E140" s="8" t="str">
        <f t="shared" si="4"/>
        <v/>
      </c>
      <c r="F140" s="2">
        <f t="shared" si="5"/>
        <v>0</v>
      </c>
      <c r="Y140" s="3"/>
      <c r="Z140" s="3"/>
      <c r="AA140" s="3"/>
      <c r="AB140" s="3"/>
      <c r="AC140" s="3"/>
      <c r="AD140" s="3"/>
      <c r="AE140" s="3"/>
      <c r="AF140" s="3"/>
    </row>
    <row r="141" spans="4:32">
      <c r="D141" s="8" t="str">
        <f>IF('Overall Grade'!A138="","",'Overall Grade'!A138)</f>
        <v/>
      </c>
      <c r="E141" s="8" t="str">
        <f t="shared" si="4"/>
        <v/>
      </c>
      <c r="F141" s="2">
        <f t="shared" si="5"/>
        <v>0</v>
      </c>
      <c r="Y141" s="3"/>
      <c r="Z141" s="3"/>
      <c r="AA141" s="3"/>
      <c r="AB141" s="3"/>
      <c r="AC141" s="3"/>
      <c r="AD141" s="3"/>
      <c r="AE141" s="3"/>
      <c r="AF141" s="3"/>
    </row>
    <row r="142" spans="4:32">
      <c r="D142" s="8" t="str">
        <f>IF('Overall Grade'!A139="","",'Overall Grade'!A139)</f>
        <v/>
      </c>
      <c r="E142" s="8" t="str">
        <f t="shared" si="4"/>
        <v/>
      </c>
      <c r="F142" s="2">
        <f t="shared" si="5"/>
        <v>0</v>
      </c>
      <c r="Y142" s="3"/>
      <c r="Z142" s="3"/>
      <c r="AA142" s="3"/>
      <c r="AB142" s="3"/>
      <c r="AC142" s="3"/>
      <c r="AD142" s="3"/>
      <c r="AE142" s="3"/>
      <c r="AF142" s="3"/>
    </row>
    <row r="143" spans="4:32">
      <c r="D143" s="8" t="str">
        <f>IF('Overall Grade'!A140="","",'Overall Grade'!A140)</f>
        <v/>
      </c>
      <c r="E143" s="8" t="str">
        <f t="shared" si="4"/>
        <v/>
      </c>
      <c r="F143" s="2">
        <f t="shared" si="5"/>
        <v>0</v>
      </c>
      <c r="Y143" s="3"/>
      <c r="Z143" s="3"/>
      <c r="AA143" s="3"/>
      <c r="AB143" s="3"/>
      <c r="AC143" s="3"/>
      <c r="AD143" s="3"/>
      <c r="AE143" s="3"/>
      <c r="AF143" s="3"/>
    </row>
    <row r="144" spans="4:32">
      <c r="D144" s="8" t="str">
        <f>IF('Overall Grade'!A141="","",'Overall Grade'!A141)</f>
        <v/>
      </c>
      <c r="E144" s="8" t="str">
        <f t="shared" si="4"/>
        <v/>
      </c>
      <c r="F144" s="2">
        <f t="shared" si="5"/>
        <v>0</v>
      </c>
      <c r="Y144" s="3"/>
      <c r="Z144" s="3"/>
      <c r="AA144" s="3"/>
      <c r="AB144" s="3"/>
      <c r="AC144" s="3"/>
      <c r="AD144" s="3"/>
      <c r="AE144" s="3"/>
      <c r="AF144" s="3"/>
    </row>
    <row r="145" spans="4:32">
      <c r="D145" s="8" t="str">
        <f>IF('Overall Grade'!A142="","",'Overall Grade'!A142)</f>
        <v/>
      </c>
      <c r="E145" s="8" t="str">
        <f t="shared" si="4"/>
        <v/>
      </c>
      <c r="F145" s="2">
        <f t="shared" si="5"/>
        <v>0</v>
      </c>
      <c r="Y145" s="3"/>
      <c r="Z145" s="3"/>
      <c r="AA145" s="3"/>
      <c r="AB145" s="3"/>
      <c r="AC145" s="3"/>
      <c r="AD145" s="3"/>
      <c r="AE145" s="3"/>
      <c r="AF145" s="3"/>
    </row>
    <row r="146" spans="4:32">
      <c r="D146" s="8" t="str">
        <f>IF('Overall Grade'!A143="","",'Overall Grade'!A143)</f>
        <v/>
      </c>
      <c r="E146" s="8" t="str">
        <f t="shared" si="4"/>
        <v/>
      </c>
      <c r="F146" s="2">
        <f t="shared" si="5"/>
        <v>0</v>
      </c>
      <c r="Y146" s="3"/>
      <c r="Z146" s="3"/>
      <c r="AA146" s="3"/>
      <c r="AB146" s="3"/>
      <c r="AC146" s="3"/>
      <c r="AD146" s="3"/>
      <c r="AE146" s="3"/>
      <c r="AF146" s="3"/>
    </row>
    <row r="147" spans="4:32">
      <c r="D147" s="8" t="str">
        <f>IF('Overall Grade'!A144="","",'Overall Grade'!A144)</f>
        <v/>
      </c>
      <c r="E147" s="8" t="str">
        <f t="shared" si="4"/>
        <v/>
      </c>
      <c r="F147" s="2">
        <f t="shared" si="5"/>
        <v>0</v>
      </c>
      <c r="Y147" s="3"/>
      <c r="Z147" s="3"/>
      <c r="AA147" s="3"/>
      <c r="AB147" s="3"/>
      <c r="AC147" s="3"/>
      <c r="AD147" s="3"/>
      <c r="AE147" s="3"/>
      <c r="AF147" s="3"/>
    </row>
    <row r="148" spans="4:32">
      <c r="D148" s="8" t="str">
        <f>IF('Overall Grade'!A145="","",'Overall Grade'!A145)</f>
        <v/>
      </c>
      <c r="E148" s="8" t="str">
        <f t="shared" si="4"/>
        <v/>
      </c>
      <c r="F148" s="2">
        <f t="shared" si="5"/>
        <v>0</v>
      </c>
      <c r="Y148" s="3"/>
      <c r="Z148" s="3"/>
      <c r="AA148" s="3"/>
      <c r="AB148" s="3"/>
      <c r="AC148" s="3"/>
      <c r="AD148" s="3"/>
      <c r="AE148" s="3"/>
      <c r="AF148" s="3"/>
    </row>
    <row r="149" spans="4:32">
      <c r="D149" s="8" t="str">
        <f>IF('Overall Grade'!A146="","",'Overall Grade'!A146)</f>
        <v/>
      </c>
      <c r="E149" s="8" t="str">
        <f t="shared" si="4"/>
        <v/>
      </c>
      <c r="F149" s="2">
        <f t="shared" si="5"/>
        <v>0</v>
      </c>
      <c r="Y149" s="3"/>
      <c r="Z149" s="3"/>
      <c r="AA149" s="3"/>
      <c r="AB149" s="3"/>
      <c r="AC149" s="3"/>
      <c r="AD149" s="3"/>
      <c r="AE149" s="3"/>
      <c r="AF149" s="3"/>
    </row>
    <row r="150" spans="4:32">
      <c r="D150" s="8" t="str">
        <f>IF('Overall Grade'!A147="","",'Overall Grade'!A147)</f>
        <v/>
      </c>
      <c r="E150" s="8" t="str">
        <f t="shared" si="4"/>
        <v/>
      </c>
      <c r="F150" s="2">
        <f t="shared" si="5"/>
        <v>0</v>
      </c>
      <c r="Y150" s="3"/>
      <c r="Z150" s="3"/>
      <c r="AA150" s="3"/>
      <c r="AB150" s="3"/>
      <c r="AC150" s="3"/>
      <c r="AD150" s="3"/>
      <c r="AE150" s="3"/>
      <c r="AF150" s="3"/>
    </row>
    <row r="151" spans="4:32">
      <c r="D151" s="8" t="str">
        <f>IF('Overall Grade'!A148="","",'Overall Grade'!A148)</f>
        <v/>
      </c>
      <c r="E151" s="8" t="str">
        <f t="shared" si="4"/>
        <v/>
      </c>
      <c r="F151" s="2">
        <f t="shared" si="5"/>
        <v>0</v>
      </c>
      <c r="Y151" s="3"/>
      <c r="Z151" s="3"/>
      <c r="AA151" s="3"/>
      <c r="AB151" s="3"/>
      <c r="AC151" s="3"/>
      <c r="AD151" s="3"/>
      <c r="AE151" s="3"/>
      <c r="AF151" s="3"/>
    </row>
    <row r="152" spans="4:32">
      <c r="D152" s="8" t="str">
        <f>IF('Overall Grade'!A149="","",'Overall Grade'!A149)</f>
        <v/>
      </c>
      <c r="E152" s="8" t="str">
        <f t="shared" si="4"/>
        <v/>
      </c>
      <c r="F152" s="2">
        <f t="shared" si="5"/>
        <v>0</v>
      </c>
      <c r="Y152" s="3"/>
      <c r="Z152" s="3"/>
      <c r="AA152" s="3"/>
      <c r="AB152" s="3"/>
      <c r="AC152" s="3"/>
      <c r="AD152" s="3"/>
      <c r="AE152" s="3"/>
      <c r="AF152" s="3"/>
    </row>
    <row r="153" spans="4:32">
      <c r="D153" s="8" t="str">
        <f>IF('Overall Grade'!A150="","",'Overall Grade'!A150)</f>
        <v/>
      </c>
      <c r="E153" s="8" t="str">
        <f t="shared" si="4"/>
        <v/>
      </c>
      <c r="F153" s="2">
        <f t="shared" si="5"/>
        <v>0</v>
      </c>
      <c r="Y153" s="3"/>
      <c r="Z153" s="3"/>
      <c r="AA153" s="3"/>
      <c r="AB153" s="3"/>
      <c r="AC153" s="3"/>
      <c r="AD153" s="3"/>
      <c r="AE153" s="3"/>
      <c r="AF153" s="3"/>
    </row>
    <row r="154" spans="4:32">
      <c r="D154" s="8" t="str">
        <f>IF('Overall Grade'!A151="","",'Overall Grade'!A151)</f>
        <v/>
      </c>
      <c r="E154" s="8" t="str">
        <f t="shared" si="4"/>
        <v/>
      </c>
      <c r="F154" s="2">
        <f t="shared" si="5"/>
        <v>0</v>
      </c>
      <c r="Y154" s="3"/>
      <c r="Z154" s="3"/>
      <c r="AA154" s="3"/>
      <c r="AB154" s="3"/>
      <c r="AC154" s="3"/>
      <c r="AD154" s="3"/>
      <c r="AE154" s="3"/>
      <c r="AF154" s="3"/>
    </row>
    <row r="155" spans="4:32">
      <c r="D155" s="8" t="str">
        <f>IF('Overall Grade'!A152="","",'Overall Grade'!A152)</f>
        <v/>
      </c>
      <c r="E155" s="8" t="str">
        <f t="shared" si="4"/>
        <v/>
      </c>
      <c r="F155" s="2">
        <f t="shared" si="5"/>
        <v>0</v>
      </c>
      <c r="Y155" s="3"/>
      <c r="Z155" s="3"/>
      <c r="AA155" s="3"/>
      <c r="AB155" s="3"/>
      <c r="AC155" s="3"/>
      <c r="AD155" s="3"/>
      <c r="AE155" s="3"/>
      <c r="AF155" s="3"/>
    </row>
    <row r="156" spans="4:32">
      <c r="D156" s="8" t="str">
        <f>IF('Overall Grade'!A153="","",'Overall Grade'!A153)</f>
        <v/>
      </c>
      <c r="E156" s="8" t="str">
        <f t="shared" si="4"/>
        <v/>
      </c>
      <c r="F156" s="2">
        <f t="shared" si="5"/>
        <v>0</v>
      </c>
      <c r="Y156" s="3"/>
      <c r="Z156" s="3"/>
      <c r="AA156" s="3"/>
      <c r="AB156" s="3"/>
      <c r="AC156" s="3"/>
      <c r="AD156" s="3"/>
      <c r="AE156" s="3"/>
      <c r="AF156" s="3"/>
    </row>
    <row r="157" spans="4:32">
      <c r="D157" s="8" t="str">
        <f>IF('Overall Grade'!A154="","",'Overall Grade'!A154)</f>
        <v/>
      </c>
      <c r="E157" s="8" t="str">
        <f t="shared" si="4"/>
        <v/>
      </c>
      <c r="F157" s="2">
        <f t="shared" si="5"/>
        <v>0</v>
      </c>
      <c r="Y157" s="3"/>
      <c r="Z157" s="3"/>
      <c r="AA157" s="3"/>
      <c r="AB157" s="3"/>
      <c r="AC157" s="3"/>
      <c r="AD157" s="3"/>
      <c r="AE157" s="3"/>
      <c r="AF157" s="3"/>
    </row>
    <row r="158" spans="4:32">
      <c r="D158" s="8" t="str">
        <f>IF('Overall Grade'!A155="","",'Overall Grade'!A155)</f>
        <v/>
      </c>
      <c r="E158" s="8" t="str">
        <f t="shared" si="4"/>
        <v/>
      </c>
      <c r="F158" s="2">
        <f t="shared" si="5"/>
        <v>0</v>
      </c>
      <c r="Y158" s="3"/>
      <c r="Z158" s="3"/>
      <c r="AA158" s="3"/>
      <c r="AB158" s="3"/>
      <c r="AC158" s="3"/>
      <c r="AD158" s="3"/>
      <c r="AE158" s="3"/>
      <c r="AF158" s="3"/>
    </row>
    <row r="159" spans="4:32">
      <c r="D159" s="8" t="str">
        <f>IF('Overall Grade'!A156="","",'Overall Grade'!A156)</f>
        <v/>
      </c>
      <c r="E159" s="8" t="str">
        <f t="shared" si="4"/>
        <v/>
      </c>
      <c r="F159" s="2">
        <f t="shared" si="5"/>
        <v>0</v>
      </c>
      <c r="Y159" s="3"/>
      <c r="Z159" s="3"/>
      <c r="AA159" s="3"/>
      <c r="AB159" s="3"/>
      <c r="AC159" s="3"/>
      <c r="AD159" s="3"/>
      <c r="AE159" s="3"/>
      <c r="AF159" s="3"/>
    </row>
    <row r="160" spans="4:32">
      <c r="D160" s="8" t="str">
        <f>IF('Overall Grade'!A157="","",'Overall Grade'!A157)</f>
        <v/>
      </c>
      <c r="E160" s="8" t="str">
        <f t="shared" si="4"/>
        <v/>
      </c>
      <c r="F160" s="2">
        <f t="shared" si="5"/>
        <v>0</v>
      </c>
      <c r="Y160" s="3"/>
      <c r="Z160" s="3"/>
      <c r="AA160" s="3"/>
      <c r="AB160" s="3"/>
      <c r="AC160" s="3"/>
      <c r="AD160" s="3"/>
      <c r="AE160" s="3"/>
      <c r="AF160" s="3"/>
    </row>
    <row r="161" spans="4:32">
      <c r="D161" s="8" t="str">
        <f>IF('Overall Grade'!A158="","",'Overall Grade'!A158)</f>
        <v/>
      </c>
      <c r="E161" s="8" t="str">
        <f t="shared" si="4"/>
        <v/>
      </c>
      <c r="F161" s="2">
        <f t="shared" si="5"/>
        <v>0</v>
      </c>
      <c r="Y161" s="3"/>
      <c r="Z161" s="3"/>
      <c r="AA161" s="3"/>
      <c r="AB161" s="3"/>
      <c r="AC161" s="3"/>
      <c r="AD161" s="3"/>
      <c r="AE161" s="3"/>
      <c r="AF161" s="3"/>
    </row>
    <row r="162" spans="4:32">
      <c r="D162" s="8" t="str">
        <f>IF('Overall Grade'!A159="","",'Overall Grade'!A159)</f>
        <v/>
      </c>
      <c r="E162" s="8" t="str">
        <f t="shared" si="4"/>
        <v/>
      </c>
      <c r="F162" s="2">
        <f t="shared" si="5"/>
        <v>0</v>
      </c>
      <c r="Y162" s="3"/>
      <c r="Z162" s="3"/>
      <c r="AA162" s="3"/>
      <c r="AB162" s="3"/>
      <c r="AC162" s="3"/>
      <c r="AD162" s="3"/>
      <c r="AE162" s="3"/>
      <c r="AF162" s="3"/>
    </row>
    <row r="163" spans="4:32">
      <c r="D163" s="8" t="str">
        <f>IF('Overall Grade'!A160="","",'Overall Grade'!A160)</f>
        <v/>
      </c>
      <c r="E163" s="8" t="str">
        <f t="shared" si="4"/>
        <v/>
      </c>
      <c r="F163" s="2">
        <f t="shared" si="5"/>
        <v>0</v>
      </c>
      <c r="Y163" s="3"/>
      <c r="Z163" s="3"/>
      <c r="AA163" s="3"/>
      <c r="AB163" s="3"/>
      <c r="AC163" s="3"/>
      <c r="AD163" s="3"/>
      <c r="AE163" s="3"/>
      <c r="AF163" s="3"/>
    </row>
    <row r="164" spans="4:32">
      <c r="D164" s="8" t="str">
        <f>IF('Overall Grade'!A161="","",'Overall Grade'!A161)</f>
        <v/>
      </c>
      <c r="E164" s="8" t="str">
        <f t="shared" si="4"/>
        <v/>
      </c>
      <c r="F164" s="2">
        <f t="shared" si="5"/>
        <v>0</v>
      </c>
      <c r="Y164" s="3"/>
      <c r="Z164" s="3"/>
      <c r="AA164" s="3"/>
      <c r="AB164" s="3"/>
      <c r="AC164" s="3"/>
      <c r="AD164" s="3"/>
      <c r="AE164" s="3"/>
      <c r="AF164" s="3"/>
    </row>
    <row r="165" spans="4:32">
      <c r="D165" s="8" t="str">
        <f>IF('Overall Grade'!A162="","",'Overall Grade'!A162)</f>
        <v/>
      </c>
      <c r="E165" s="8" t="str">
        <f t="shared" si="4"/>
        <v/>
      </c>
      <c r="F165" s="2">
        <f t="shared" si="5"/>
        <v>0</v>
      </c>
      <c r="Y165" s="3"/>
      <c r="Z165" s="3"/>
      <c r="AA165" s="3"/>
      <c r="AB165" s="3"/>
      <c r="AC165" s="3"/>
      <c r="AD165" s="3"/>
      <c r="AE165" s="3"/>
      <c r="AF165" s="3"/>
    </row>
    <row r="166" spans="4:32">
      <c r="D166" s="8" t="str">
        <f>IF('Overall Grade'!A163="","",'Overall Grade'!A163)</f>
        <v/>
      </c>
      <c r="E166" s="8" t="str">
        <f t="shared" si="4"/>
        <v/>
      </c>
      <c r="F166" s="2">
        <f t="shared" si="5"/>
        <v>0</v>
      </c>
      <c r="Y166" s="3"/>
      <c r="Z166" s="3"/>
      <c r="AA166" s="3"/>
      <c r="AB166" s="3"/>
      <c r="AC166" s="3"/>
      <c r="AD166" s="3"/>
      <c r="AE166" s="3"/>
      <c r="AF166" s="3"/>
    </row>
    <row r="167" spans="4:32">
      <c r="D167" s="8" t="str">
        <f>IF('Overall Grade'!A164="","",'Overall Grade'!A164)</f>
        <v/>
      </c>
      <c r="E167" s="8" t="str">
        <f t="shared" si="4"/>
        <v/>
      </c>
      <c r="F167" s="2">
        <f t="shared" si="5"/>
        <v>0</v>
      </c>
      <c r="Y167" s="3"/>
      <c r="Z167" s="3"/>
      <c r="AA167" s="3"/>
      <c r="AB167" s="3"/>
      <c r="AC167" s="3"/>
      <c r="AD167" s="3"/>
      <c r="AE167" s="3"/>
      <c r="AF167" s="3"/>
    </row>
    <row r="168" spans="4:32">
      <c r="D168" s="8" t="str">
        <f>IF('Overall Grade'!A165="","",'Overall Grade'!A165)</f>
        <v/>
      </c>
      <c r="E168" s="8" t="str">
        <f t="shared" si="4"/>
        <v/>
      </c>
      <c r="F168" s="2">
        <f t="shared" si="5"/>
        <v>0</v>
      </c>
      <c r="Y168" s="3"/>
      <c r="Z168" s="3"/>
      <c r="AA168" s="3"/>
      <c r="AB168" s="3"/>
      <c r="AC168" s="3"/>
      <c r="AD168" s="3"/>
      <c r="AE168" s="3"/>
      <c r="AF168" s="3"/>
    </row>
    <row r="169" spans="4:32">
      <c r="D169" s="8" t="str">
        <f>IF('Overall Grade'!A166="","",'Overall Grade'!A166)</f>
        <v/>
      </c>
      <c r="E169" s="8" t="str">
        <f t="shared" si="4"/>
        <v/>
      </c>
      <c r="F169" s="2">
        <f t="shared" si="5"/>
        <v>0</v>
      </c>
      <c r="Y169" s="3"/>
      <c r="Z169" s="3"/>
      <c r="AA169" s="3"/>
      <c r="AB169" s="3"/>
      <c r="AC169" s="3"/>
      <c r="AD169" s="3"/>
      <c r="AE169" s="3"/>
      <c r="AF169" s="3"/>
    </row>
    <row r="170" spans="4:32">
      <c r="D170" s="8" t="str">
        <f>IF('Overall Grade'!A167="","",'Overall Grade'!A167)</f>
        <v/>
      </c>
      <c r="E170" s="8" t="str">
        <f t="shared" si="4"/>
        <v/>
      </c>
      <c r="F170" s="2">
        <f t="shared" si="5"/>
        <v>0</v>
      </c>
      <c r="Y170" s="3"/>
      <c r="Z170" s="3"/>
      <c r="AA170" s="3"/>
      <c r="AB170" s="3"/>
      <c r="AC170" s="3"/>
      <c r="AD170" s="3"/>
      <c r="AE170" s="3"/>
      <c r="AF170" s="3"/>
    </row>
    <row r="171" spans="4:32">
      <c r="D171" s="8" t="str">
        <f>IF('Overall Grade'!A168="","",'Overall Grade'!A168)</f>
        <v/>
      </c>
      <c r="E171" s="8" t="str">
        <f t="shared" si="4"/>
        <v/>
      </c>
      <c r="F171" s="2">
        <f t="shared" si="5"/>
        <v>0</v>
      </c>
      <c r="Y171" s="3"/>
      <c r="Z171" s="3"/>
      <c r="AA171" s="3"/>
      <c r="AB171" s="3"/>
      <c r="AC171" s="3"/>
      <c r="AD171" s="3"/>
      <c r="AE171" s="3"/>
      <c r="AF171" s="3"/>
    </row>
    <row r="172" spans="4:32">
      <c r="D172" s="8" t="str">
        <f>IF('Overall Grade'!A169="","",'Overall Grade'!A169)</f>
        <v/>
      </c>
      <c r="E172" s="8" t="str">
        <f t="shared" si="4"/>
        <v/>
      </c>
      <c r="F172" s="2">
        <f t="shared" si="5"/>
        <v>0</v>
      </c>
      <c r="Y172" s="3"/>
      <c r="Z172" s="3"/>
      <c r="AA172" s="3"/>
      <c r="AB172" s="3"/>
      <c r="AC172" s="3"/>
      <c r="AD172" s="3"/>
      <c r="AE172" s="3"/>
      <c r="AF172" s="3"/>
    </row>
    <row r="173" spans="4:32">
      <c r="D173" s="8" t="str">
        <f>IF('Overall Grade'!A170="","",'Overall Grade'!A170)</f>
        <v/>
      </c>
      <c r="E173" s="8" t="str">
        <f t="shared" si="4"/>
        <v/>
      </c>
      <c r="F173" s="2">
        <f t="shared" si="5"/>
        <v>0</v>
      </c>
      <c r="Y173" s="3"/>
      <c r="Z173" s="3"/>
      <c r="AA173" s="3"/>
      <c r="AB173" s="3"/>
      <c r="AC173" s="3"/>
      <c r="AD173" s="3"/>
      <c r="AE173" s="3"/>
      <c r="AF173" s="3"/>
    </row>
    <row r="174" spans="4:32">
      <c r="D174" s="8" t="str">
        <f>IF('Overall Grade'!A171="","",'Overall Grade'!A171)</f>
        <v/>
      </c>
      <c r="E174" s="8" t="str">
        <f t="shared" si="4"/>
        <v/>
      </c>
      <c r="F174" s="2">
        <f t="shared" si="5"/>
        <v>0</v>
      </c>
      <c r="Y174" s="3"/>
      <c r="Z174" s="3"/>
      <c r="AA174" s="3"/>
      <c r="AB174" s="3"/>
      <c r="AC174" s="3"/>
      <c r="AD174" s="3"/>
      <c r="AE174" s="3"/>
      <c r="AF174" s="3"/>
    </row>
    <row r="175" spans="4:32">
      <c r="D175" s="8" t="str">
        <f>IF('Overall Grade'!A172="","",'Overall Grade'!A172)</f>
        <v/>
      </c>
      <c r="E175" s="8" t="str">
        <f t="shared" si="4"/>
        <v/>
      </c>
      <c r="F175" s="2">
        <f t="shared" si="5"/>
        <v>0</v>
      </c>
      <c r="Y175" s="3"/>
      <c r="Z175" s="3"/>
      <c r="AA175" s="3"/>
      <c r="AB175" s="3"/>
      <c r="AC175" s="3"/>
      <c r="AD175" s="3"/>
      <c r="AE175" s="3"/>
      <c r="AF175" s="3"/>
    </row>
    <row r="176" spans="4:32">
      <c r="D176" s="8" t="str">
        <f>IF('Overall Grade'!A173="","",'Overall Grade'!A173)</f>
        <v/>
      </c>
      <c r="E176" s="8" t="str">
        <f t="shared" si="4"/>
        <v/>
      </c>
      <c r="F176" s="2">
        <f t="shared" si="5"/>
        <v>0</v>
      </c>
      <c r="Y176" s="3"/>
      <c r="Z176" s="3"/>
      <c r="AA176" s="3"/>
      <c r="AB176" s="3"/>
      <c r="AC176" s="3"/>
      <c r="AD176" s="3"/>
      <c r="AE176" s="3"/>
      <c r="AF176" s="3"/>
    </row>
    <row r="177" spans="4:32">
      <c r="D177" s="8" t="str">
        <f>IF('Overall Grade'!A174="","",'Overall Grade'!A174)</f>
        <v/>
      </c>
      <c r="E177" s="8" t="str">
        <f t="shared" si="4"/>
        <v/>
      </c>
      <c r="F177" s="2">
        <f t="shared" si="5"/>
        <v>0</v>
      </c>
      <c r="Y177" s="3"/>
      <c r="Z177" s="3"/>
      <c r="AA177" s="3"/>
      <c r="AB177" s="3"/>
      <c r="AC177" s="3"/>
      <c r="AD177" s="3"/>
      <c r="AE177" s="3"/>
      <c r="AF177" s="3"/>
    </row>
    <row r="178" spans="4:32">
      <c r="D178" s="8" t="str">
        <f>IF('Overall Grade'!A175="","",'Overall Grade'!A175)</f>
        <v/>
      </c>
      <c r="E178" s="8" t="str">
        <f t="shared" si="4"/>
        <v/>
      </c>
      <c r="F178" s="2">
        <f t="shared" si="5"/>
        <v>0</v>
      </c>
      <c r="Y178" s="3"/>
      <c r="Z178" s="3"/>
      <c r="AA178" s="3"/>
      <c r="AB178" s="3"/>
      <c r="AC178" s="3"/>
      <c r="AD178" s="3"/>
      <c r="AE178" s="3"/>
      <c r="AF178" s="3"/>
    </row>
    <row r="179" spans="4:32">
      <c r="D179" s="8" t="str">
        <f>IF('Overall Grade'!A176="","",'Overall Grade'!A176)</f>
        <v/>
      </c>
      <c r="E179" s="8" t="str">
        <f t="shared" si="4"/>
        <v/>
      </c>
      <c r="F179" s="2">
        <f t="shared" si="5"/>
        <v>0</v>
      </c>
      <c r="Y179" s="3"/>
      <c r="Z179" s="3"/>
      <c r="AA179" s="3"/>
      <c r="AB179" s="3"/>
      <c r="AC179" s="3"/>
      <c r="AD179" s="3"/>
      <c r="AE179" s="3"/>
      <c r="AF179" s="3"/>
    </row>
    <row r="180" spans="4:32">
      <c r="D180" s="8" t="str">
        <f>IF('Overall Grade'!A177="","",'Overall Grade'!A177)</f>
        <v/>
      </c>
      <c r="E180" s="8" t="str">
        <f t="shared" si="4"/>
        <v/>
      </c>
      <c r="F180" s="2">
        <f t="shared" si="5"/>
        <v>0</v>
      </c>
      <c r="Y180" s="3"/>
      <c r="Z180" s="3"/>
      <c r="AA180" s="3"/>
      <c r="AB180" s="3"/>
      <c r="AC180" s="3"/>
      <c r="AD180" s="3"/>
      <c r="AE180" s="3"/>
      <c r="AF180" s="3"/>
    </row>
    <row r="181" spans="4:32">
      <c r="D181" s="8" t="str">
        <f>IF('Overall Grade'!A178="","",'Overall Grade'!A178)</f>
        <v/>
      </c>
      <c r="E181" s="8" t="str">
        <f t="shared" si="4"/>
        <v/>
      </c>
      <c r="F181" s="2">
        <f t="shared" si="5"/>
        <v>0</v>
      </c>
      <c r="Y181" s="3"/>
      <c r="Z181" s="3"/>
      <c r="AA181" s="3"/>
      <c r="AB181" s="3"/>
      <c r="AC181" s="3"/>
      <c r="AD181" s="3"/>
      <c r="AE181" s="3"/>
      <c r="AF181" s="3"/>
    </row>
    <row r="182" spans="4:32">
      <c r="D182" s="8" t="str">
        <f>IF('Overall Grade'!A179="","",'Overall Grade'!A179)</f>
        <v/>
      </c>
      <c r="E182" s="8" t="str">
        <f t="shared" si="4"/>
        <v/>
      </c>
      <c r="F182" s="2">
        <f t="shared" si="5"/>
        <v>0</v>
      </c>
      <c r="Y182" s="3"/>
      <c r="Z182" s="3"/>
      <c r="AA182" s="3"/>
      <c r="AB182" s="3"/>
      <c r="AC182" s="3"/>
      <c r="AD182" s="3"/>
      <c r="AE182" s="3"/>
      <c r="AF182" s="3"/>
    </row>
    <row r="183" spans="4:32">
      <c r="D183" s="8" t="str">
        <f>IF('Overall Grade'!A180="","",'Overall Grade'!A180)</f>
        <v/>
      </c>
      <c r="E183" s="8" t="str">
        <f t="shared" si="4"/>
        <v/>
      </c>
      <c r="F183" s="2">
        <f t="shared" si="5"/>
        <v>0</v>
      </c>
      <c r="Y183" s="3"/>
      <c r="Z183" s="3"/>
      <c r="AA183" s="3"/>
      <c r="AB183" s="3"/>
      <c r="AC183" s="3"/>
      <c r="AD183" s="3"/>
      <c r="AE183" s="3"/>
      <c r="AF183" s="3"/>
    </row>
    <row r="184" spans="4:32">
      <c r="D184" s="8" t="str">
        <f>IF('Overall Grade'!A181="","",'Overall Grade'!A181)</f>
        <v/>
      </c>
      <c r="E184" s="8" t="str">
        <f t="shared" si="4"/>
        <v/>
      </c>
      <c r="F184" s="2">
        <f t="shared" si="5"/>
        <v>0</v>
      </c>
      <c r="Y184" s="3"/>
      <c r="Z184" s="3"/>
      <c r="AA184" s="3"/>
      <c r="AB184" s="3"/>
      <c r="AC184" s="3"/>
      <c r="AD184" s="3"/>
      <c r="AE184" s="3"/>
      <c r="AF184" s="3"/>
    </row>
    <row r="185" spans="4:32">
      <c r="D185" s="8" t="str">
        <f>IF('Overall Grade'!A182="","",'Overall Grade'!A182)</f>
        <v/>
      </c>
      <c r="E185" s="8" t="str">
        <f t="shared" si="4"/>
        <v/>
      </c>
      <c r="F185" s="2">
        <f t="shared" si="5"/>
        <v>0</v>
      </c>
      <c r="Y185" s="3"/>
      <c r="Z185" s="3"/>
      <c r="AA185" s="3"/>
      <c r="AB185" s="3"/>
      <c r="AC185" s="3"/>
      <c r="AD185" s="3"/>
      <c r="AE185" s="3"/>
      <c r="AF185" s="3"/>
    </row>
    <row r="186" spans="4:32">
      <c r="D186" s="8" t="str">
        <f>IF('Overall Grade'!A183="","",'Overall Grade'!A183)</f>
        <v/>
      </c>
      <c r="E186" s="8" t="str">
        <f t="shared" si="4"/>
        <v/>
      </c>
      <c r="F186" s="2">
        <f t="shared" si="5"/>
        <v>0</v>
      </c>
      <c r="Y186" s="3"/>
      <c r="Z186" s="3"/>
      <c r="AA186" s="3"/>
      <c r="AB186" s="3"/>
      <c r="AC186" s="3"/>
      <c r="AD186" s="3"/>
      <c r="AE186" s="3"/>
      <c r="AF186" s="3"/>
    </row>
    <row r="187" spans="4:32">
      <c r="D187" s="8" t="str">
        <f>IF('Overall Grade'!A184="","",'Overall Grade'!A184)</f>
        <v/>
      </c>
      <c r="E187" s="8" t="str">
        <f t="shared" si="4"/>
        <v/>
      </c>
      <c r="F187" s="2">
        <f t="shared" si="5"/>
        <v>0</v>
      </c>
      <c r="Y187" s="3"/>
      <c r="Z187" s="3"/>
      <c r="AA187" s="3"/>
      <c r="AB187" s="3"/>
      <c r="AC187" s="3"/>
      <c r="AD187" s="3"/>
      <c r="AE187" s="3"/>
      <c r="AF187" s="3"/>
    </row>
    <row r="188" spans="4:32">
      <c r="D188" s="8" t="str">
        <f>IF('Overall Grade'!A185="","",'Overall Grade'!A185)</f>
        <v/>
      </c>
      <c r="E188" s="8" t="str">
        <f t="shared" si="4"/>
        <v/>
      </c>
      <c r="F188" s="2">
        <f t="shared" si="5"/>
        <v>0</v>
      </c>
      <c r="Y188" s="3"/>
      <c r="Z188" s="3"/>
      <c r="AA188" s="3"/>
      <c r="AB188" s="3"/>
      <c r="AC188" s="3"/>
      <c r="AD188" s="3"/>
      <c r="AE188" s="3"/>
      <c r="AF188" s="3"/>
    </row>
    <row r="189" spans="4:32">
      <c r="D189" s="8" t="str">
        <f>IF('Overall Grade'!A186="","",'Overall Grade'!A186)</f>
        <v/>
      </c>
      <c r="E189" s="8" t="str">
        <f t="shared" si="4"/>
        <v/>
      </c>
      <c r="F189" s="2">
        <f t="shared" si="5"/>
        <v>0</v>
      </c>
      <c r="Y189" s="3"/>
      <c r="Z189" s="3"/>
      <c r="AA189" s="3"/>
      <c r="AB189" s="3"/>
      <c r="AC189" s="3"/>
      <c r="AD189" s="3"/>
      <c r="AE189" s="3"/>
      <c r="AF189" s="3"/>
    </row>
    <row r="190" spans="4:32">
      <c r="D190" s="8" t="str">
        <f>IF('Overall Grade'!A187="","",'Overall Grade'!A187)</f>
        <v/>
      </c>
      <c r="E190" s="8" t="str">
        <f t="shared" si="4"/>
        <v/>
      </c>
      <c r="F190" s="2">
        <f t="shared" si="5"/>
        <v>0</v>
      </c>
      <c r="Y190" s="3"/>
      <c r="Z190" s="3"/>
      <c r="AA190" s="3"/>
      <c r="AB190" s="3"/>
      <c r="AC190" s="3"/>
      <c r="AD190" s="3"/>
      <c r="AE190" s="3"/>
      <c r="AF190" s="3"/>
    </row>
    <row r="191" spans="4:32">
      <c r="D191" s="8" t="str">
        <f>IF('Overall Grade'!A188="","",'Overall Grade'!A188)</f>
        <v/>
      </c>
      <c r="E191" s="8" t="str">
        <f t="shared" si="4"/>
        <v/>
      </c>
      <c r="F191" s="2">
        <f t="shared" si="5"/>
        <v>0</v>
      </c>
      <c r="Y191" s="3"/>
      <c r="Z191" s="3"/>
      <c r="AA191" s="3"/>
      <c r="AB191" s="3"/>
      <c r="AC191" s="3"/>
      <c r="AD191" s="3"/>
      <c r="AE191" s="3"/>
      <c r="AF191" s="3"/>
    </row>
    <row r="192" spans="4:32">
      <c r="D192" s="8" t="str">
        <f>IF('Overall Grade'!A189="","",'Overall Grade'!A189)</f>
        <v/>
      </c>
      <c r="E192" s="8" t="str">
        <f t="shared" si="4"/>
        <v/>
      </c>
      <c r="F192" s="2">
        <f t="shared" si="5"/>
        <v>0</v>
      </c>
      <c r="Y192" s="3"/>
      <c r="Z192" s="3"/>
      <c r="AA192" s="3"/>
      <c r="AB192" s="3"/>
      <c r="AC192" s="3"/>
      <c r="AD192" s="3"/>
      <c r="AE192" s="3"/>
      <c r="AF192" s="3"/>
    </row>
    <row r="193" spans="4:32">
      <c r="D193" s="8" t="str">
        <f>IF('Overall Grade'!A190="","",'Overall Grade'!A190)</f>
        <v/>
      </c>
      <c r="E193" s="8" t="str">
        <f t="shared" si="4"/>
        <v/>
      </c>
      <c r="F193" s="2">
        <f t="shared" si="5"/>
        <v>0</v>
      </c>
      <c r="Y193" s="3"/>
      <c r="Z193" s="3"/>
      <c r="AA193" s="3"/>
      <c r="AB193" s="3"/>
      <c r="AC193" s="3"/>
      <c r="AD193" s="3"/>
      <c r="AE193" s="3"/>
      <c r="AF193" s="3"/>
    </row>
    <row r="194" spans="4:32">
      <c r="D194" s="8" t="str">
        <f>IF('Overall Grade'!A191="","",'Overall Grade'!A191)</f>
        <v/>
      </c>
      <c r="E194" s="8" t="str">
        <f t="shared" si="4"/>
        <v/>
      </c>
      <c r="F194" s="2">
        <f t="shared" si="5"/>
        <v>0</v>
      </c>
      <c r="Y194" s="3"/>
      <c r="Z194" s="3"/>
      <c r="AA194" s="3"/>
      <c r="AB194" s="3"/>
      <c r="AC194" s="3"/>
      <c r="AD194" s="3"/>
      <c r="AE194" s="3"/>
      <c r="AF194" s="3"/>
    </row>
    <row r="195" spans="4:32">
      <c r="D195" s="8" t="str">
        <f>IF('Overall Grade'!A192="","",'Overall Grade'!A192)</f>
        <v/>
      </c>
      <c r="E195" s="8" t="str">
        <f t="shared" si="4"/>
        <v/>
      </c>
      <c r="F195" s="2">
        <f t="shared" si="5"/>
        <v>0</v>
      </c>
      <c r="Y195" s="3"/>
      <c r="Z195" s="3"/>
      <c r="AA195" s="3"/>
      <c r="AB195" s="3"/>
      <c r="AC195" s="3"/>
      <c r="AD195" s="3"/>
      <c r="AE195" s="3"/>
      <c r="AF195" s="3"/>
    </row>
    <row r="196" spans="4:32">
      <c r="D196" s="8" t="str">
        <f>IF('Overall Grade'!A193="","",'Overall Grade'!A193)</f>
        <v/>
      </c>
      <c r="E196" s="8" t="str">
        <f t="shared" si="4"/>
        <v/>
      </c>
      <c r="F196" s="2">
        <f t="shared" si="5"/>
        <v>0</v>
      </c>
      <c r="Y196" s="3"/>
      <c r="Z196" s="3"/>
      <c r="AA196" s="3"/>
      <c r="AB196" s="3"/>
      <c r="AC196" s="3"/>
      <c r="AD196" s="3"/>
      <c r="AE196" s="3"/>
      <c r="AF196" s="3"/>
    </row>
    <row r="197" spans="4:32">
      <c r="D197" s="8" t="str">
        <f>IF('Overall Grade'!A194="","",'Overall Grade'!A194)</f>
        <v/>
      </c>
      <c r="E197" s="8" t="str">
        <f t="shared" si="4"/>
        <v/>
      </c>
      <c r="F197" s="2">
        <f t="shared" si="5"/>
        <v>0</v>
      </c>
      <c r="Y197" s="3"/>
      <c r="Z197" s="3"/>
      <c r="AA197" s="3"/>
      <c r="AB197" s="3"/>
      <c r="AC197" s="3"/>
      <c r="AD197" s="3"/>
      <c r="AE197" s="3"/>
      <c r="AF197" s="3"/>
    </row>
    <row r="198" spans="4:32">
      <c r="D198" s="8" t="str">
        <f>IF('Overall Grade'!A195="","",'Overall Grade'!A195)</f>
        <v/>
      </c>
      <c r="E198" s="8" t="str">
        <f t="shared" ref="E198:E261" si="6">IF(D198="","",IF(COUNTA(G198:AF198)&lt;COUNTA(G$1:AF$1),"NYA",IFERROR(INDEX($A$2:$A$7,COUNTIF($B$2:$B$7,"&lt;="&amp;F198)),"NYA")))</f>
        <v/>
      </c>
      <c r="F198" s="2">
        <f t="shared" ref="F198:F261" si="7">SUM(G198:AO198)</f>
        <v>0</v>
      </c>
      <c r="Y198" s="3"/>
      <c r="Z198" s="3"/>
      <c r="AA198" s="3"/>
      <c r="AB198" s="3"/>
      <c r="AC198" s="3"/>
      <c r="AD198" s="3"/>
      <c r="AE198" s="3"/>
      <c r="AF198" s="3"/>
    </row>
    <row r="199" spans="4:32">
      <c r="D199" s="8" t="str">
        <f>IF('Overall Grade'!A196="","",'Overall Grade'!A196)</f>
        <v/>
      </c>
      <c r="E199" s="8" t="str">
        <f t="shared" si="6"/>
        <v/>
      </c>
      <c r="F199" s="2">
        <f t="shared" si="7"/>
        <v>0</v>
      </c>
      <c r="Y199" s="3"/>
      <c r="Z199" s="3"/>
      <c r="AA199" s="3"/>
      <c r="AB199" s="3"/>
      <c r="AC199" s="3"/>
      <c r="AD199" s="3"/>
      <c r="AE199" s="3"/>
      <c r="AF199" s="3"/>
    </row>
    <row r="200" spans="4:32">
      <c r="D200" s="8" t="str">
        <f>IF('Overall Grade'!A197="","",'Overall Grade'!A197)</f>
        <v/>
      </c>
      <c r="E200" s="8" t="str">
        <f t="shared" si="6"/>
        <v/>
      </c>
      <c r="F200" s="2">
        <f t="shared" si="7"/>
        <v>0</v>
      </c>
      <c r="Y200" s="3"/>
      <c r="Z200" s="3"/>
      <c r="AA200" s="3"/>
      <c r="AB200" s="3"/>
      <c r="AC200" s="3"/>
      <c r="AD200" s="3"/>
      <c r="AE200" s="3"/>
      <c r="AF200" s="3"/>
    </row>
    <row r="201" spans="4:32">
      <c r="D201" s="8" t="str">
        <f>IF('Overall Grade'!A198="","",'Overall Grade'!A198)</f>
        <v/>
      </c>
      <c r="E201" s="8" t="str">
        <f t="shared" si="6"/>
        <v/>
      </c>
      <c r="F201" s="2">
        <f t="shared" si="7"/>
        <v>0</v>
      </c>
      <c r="Y201" s="3"/>
      <c r="Z201" s="3"/>
      <c r="AA201" s="3"/>
      <c r="AB201" s="3"/>
      <c r="AC201" s="3"/>
      <c r="AD201" s="3"/>
      <c r="AE201" s="3"/>
      <c r="AF201" s="3"/>
    </row>
    <row r="202" spans="4:32">
      <c r="D202" s="8" t="str">
        <f>IF('Overall Grade'!A199="","",'Overall Grade'!A199)</f>
        <v/>
      </c>
      <c r="E202" s="8" t="str">
        <f t="shared" si="6"/>
        <v/>
      </c>
      <c r="F202" s="2">
        <f t="shared" si="7"/>
        <v>0</v>
      </c>
      <c r="Y202" s="3"/>
      <c r="Z202" s="3"/>
      <c r="AA202" s="3"/>
      <c r="AB202" s="3"/>
      <c r="AC202" s="3"/>
      <c r="AD202" s="3"/>
      <c r="AE202" s="3"/>
      <c r="AF202" s="3"/>
    </row>
    <row r="203" spans="4:32">
      <c r="D203" s="8" t="str">
        <f>IF('Overall Grade'!A200="","",'Overall Grade'!A200)</f>
        <v/>
      </c>
      <c r="E203" s="8" t="str">
        <f t="shared" si="6"/>
        <v/>
      </c>
      <c r="F203" s="2">
        <f t="shared" si="7"/>
        <v>0</v>
      </c>
      <c r="Y203" s="3"/>
      <c r="Z203" s="3"/>
      <c r="AA203" s="3"/>
      <c r="AB203" s="3"/>
      <c r="AC203" s="3"/>
      <c r="AD203" s="3"/>
      <c r="AE203" s="3"/>
      <c r="AF203" s="3"/>
    </row>
    <row r="204" spans="4:32">
      <c r="D204" s="8" t="str">
        <f>IF('Overall Grade'!A201="","",'Overall Grade'!A201)</f>
        <v/>
      </c>
      <c r="E204" s="8" t="str">
        <f t="shared" si="6"/>
        <v/>
      </c>
      <c r="F204" s="2">
        <f t="shared" si="7"/>
        <v>0</v>
      </c>
      <c r="Y204" s="3"/>
      <c r="Z204" s="3"/>
      <c r="AA204" s="3"/>
      <c r="AB204" s="3"/>
      <c r="AC204" s="3"/>
      <c r="AD204" s="3"/>
      <c r="AE204" s="3"/>
      <c r="AF204" s="3"/>
    </row>
    <row r="205" spans="4:32">
      <c r="D205" s="8" t="str">
        <f>IF('Overall Grade'!A202="","",'Overall Grade'!A202)</f>
        <v/>
      </c>
      <c r="E205" s="8" t="str">
        <f t="shared" si="6"/>
        <v/>
      </c>
      <c r="F205" s="2">
        <f t="shared" si="7"/>
        <v>0</v>
      </c>
      <c r="Y205" s="3"/>
      <c r="Z205" s="3"/>
      <c r="AA205" s="3"/>
      <c r="AB205" s="3"/>
      <c r="AC205" s="3"/>
      <c r="AD205" s="3"/>
      <c r="AE205" s="3"/>
      <c r="AF205" s="3"/>
    </row>
    <row r="206" spans="4:32">
      <c r="D206" s="8" t="str">
        <f>IF('Overall Grade'!A203="","",'Overall Grade'!A203)</f>
        <v/>
      </c>
      <c r="E206" s="8" t="str">
        <f t="shared" si="6"/>
        <v/>
      </c>
      <c r="F206" s="2">
        <f t="shared" si="7"/>
        <v>0</v>
      </c>
      <c r="Y206" s="3"/>
      <c r="Z206" s="3"/>
      <c r="AA206" s="3"/>
      <c r="AB206" s="3"/>
      <c r="AC206" s="3"/>
      <c r="AD206" s="3"/>
      <c r="AE206" s="3"/>
      <c r="AF206" s="3"/>
    </row>
    <row r="207" spans="4:32">
      <c r="D207" s="8" t="str">
        <f>IF('Overall Grade'!A204="","",'Overall Grade'!A204)</f>
        <v/>
      </c>
      <c r="E207" s="8" t="str">
        <f t="shared" si="6"/>
        <v/>
      </c>
      <c r="F207" s="2">
        <f t="shared" si="7"/>
        <v>0</v>
      </c>
      <c r="Y207" s="3"/>
      <c r="Z207" s="3"/>
      <c r="AA207" s="3"/>
      <c r="AB207" s="3"/>
      <c r="AC207" s="3"/>
      <c r="AD207" s="3"/>
      <c r="AE207" s="3"/>
      <c r="AF207" s="3"/>
    </row>
    <row r="208" spans="4:32">
      <c r="D208" s="8" t="str">
        <f>IF('Overall Grade'!A205="","",'Overall Grade'!A205)</f>
        <v/>
      </c>
      <c r="E208" s="8" t="str">
        <f t="shared" si="6"/>
        <v/>
      </c>
      <c r="F208" s="2">
        <f t="shared" si="7"/>
        <v>0</v>
      </c>
      <c r="Y208" s="3"/>
      <c r="Z208" s="3"/>
      <c r="AA208" s="3"/>
      <c r="AB208" s="3"/>
      <c r="AC208" s="3"/>
      <c r="AD208" s="3"/>
      <c r="AE208" s="3"/>
      <c r="AF208" s="3"/>
    </row>
    <row r="209" spans="4:32">
      <c r="D209" s="8" t="str">
        <f>IF('Overall Grade'!A206="","",'Overall Grade'!A206)</f>
        <v/>
      </c>
      <c r="E209" s="8" t="str">
        <f t="shared" si="6"/>
        <v/>
      </c>
      <c r="F209" s="2">
        <f t="shared" si="7"/>
        <v>0</v>
      </c>
      <c r="Y209" s="3"/>
      <c r="Z209" s="3"/>
      <c r="AA209" s="3"/>
      <c r="AB209" s="3"/>
      <c r="AC209" s="3"/>
      <c r="AD209" s="3"/>
      <c r="AE209" s="3"/>
      <c r="AF209" s="3"/>
    </row>
    <row r="210" spans="4:32">
      <c r="D210" s="8" t="str">
        <f>IF('Overall Grade'!A207="","",'Overall Grade'!A207)</f>
        <v/>
      </c>
      <c r="E210" s="8" t="str">
        <f t="shared" si="6"/>
        <v/>
      </c>
      <c r="F210" s="2">
        <f t="shared" si="7"/>
        <v>0</v>
      </c>
      <c r="Y210" s="3"/>
      <c r="Z210" s="3"/>
      <c r="AA210" s="3"/>
      <c r="AB210" s="3"/>
      <c r="AC210" s="3"/>
      <c r="AD210" s="3"/>
      <c r="AE210" s="3"/>
      <c r="AF210" s="3"/>
    </row>
    <row r="211" spans="4:32">
      <c r="D211" s="8" t="str">
        <f>IF('Overall Grade'!A208="","",'Overall Grade'!A208)</f>
        <v/>
      </c>
      <c r="E211" s="8" t="str">
        <f t="shared" si="6"/>
        <v/>
      </c>
      <c r="F211" s="2">
        <f t="shared" si="7"/>
        <v>0</v>
      </c>
      <c r="Y211" s="3"/>
      <c r="Z211" s="3"/>
      <c r="AA211" s="3"/>
      <c r="AB211" s="3"/>
      <c r="AC211" s="3"/>
      <c r="AD211" s="3"/>
      <c r="AE211" s="3"/>
      <c r="AF211" s="3"/>
    </row>
    <row r="212" spans="4:32">
      <c r="D212" s="8" t="str">
        <f>IF('Overall Grade'!A209="","",'Overall Grade'!A209)</f>
        <v/>
      </c>
      <c r="E212" s="8" t="str">
        <f t="shared" si="6"/>
        <v/>
      </c>
      <c r="F212" s="2">
        <f t="shared" si="7"/>
        <v>0</v>
      </c>
      <c r="Y212" s="3"/>
      <c r="Z212" s="3"/>
      <c r="AA212" s="3"/>
      <c r="AB212" s="3"/>
      <c r="AC212" s="3"/>
      <c r="AD212" s="3"/>
      <c r="AE212" s="3"/>
      <c r="AF212" s="3"/>
    </row>
    <row r="213" spans="4:32">
      <c r="D213" s="8" t="str">
        <f>IF('Overall Grade'!A210="","",'Overall Grade'!A210)</f>
        <v/>
      </c>
      <c r="E213" s="8" t="str">
        <f t="shared" si="6"/>
        <v/>
      </c>
      <c r="F213" s="2">
        <f t="shared" si="7"/>
        <v>0</v>
      </c>
      <c r="Y213" s="3"/>
      <c r="Z213" s="3"/>
      <c r="AA213" s="3"/>
      <c r="AB213" s="3"/>
      <c r="AC213" s="3"/>
      <c r="AD213" s="3"/>
      <c r="AE213" s="3"/>
      <c r="AF213" s="3"/>
    </row>
    <row r="214" spans="4:32">
      <c r="D214" s="8" t="str">
        <f>IF('Overall Grade'!A211="","",'Overall Grade'!A211)</f>
        <v/>
      </c>
      <c r="E214" s="8" t="str">
        <f t="shared" si="6"/>
        <v/>
      </c>
      <c r="F214" s="2">
        <f t="shared" si="7"/>
        <v>0</v>
      </c>
      <c r="Y214" s="3"/>
      <c r="Z214" s="3"/>
      <c r="AA214" s="3"/>
      <c r="AB214" s="3"/>
      <c r="AC214" s="3"/>
      <c r="AD214" s="3"/>
      <c r="AE214" s="3"/>
      <c r="AF214" s="3"/>
    </row>
    <row r="215" spans="4:32">
      <c r="D215" s="8" t="str">
        <f>IF('Overall Grade'!A212="","",'Overall Grade'!A212)</f>
        <v/>
      </c>
      <c r="E215" s="8" t="str">
        <f t="shared" si="6"/>
        <v/>
      </c>
      <c r="F215" s="2">
        <f t="shared" si="7"/>
        <v>0</v>
      </c>
      <c r="Y215" s="3"/>
      <c r="Z215" s="3"/>
      <c r="AA215" s="3"/>
      <c r="AB215" s="3"/>
      <c r="AC215" s="3"/>
      <c r="AD215" s="3"/>
      <c r="AE215" s="3"/>
      <c r="AF215" s="3"/>
    </row>
    <row r="216" spans="4:32">
      <c r="D216" s="8" t="str">
        <f>IF('Overall Grade'!A213="","",'Overall Grade'!A213)</f>
        <v/>
      </c>
      <c r="E216" s="8" t="str">
        <f t="shared" si="6"/>
        <v/>
      </c>
      <c r="F216" s="2">
        <f t="shared" si="7"/>
        <v>0</v>
      </c>
      <c r="Y216" s="3"/>
      <c r="Z216" s="3"/>
      <c r="AA216" s="3"/>
      <c r="AB216" s="3"/>
      <c r="AC216" s="3"/>
      <c r="AD216" s="3"/>
      <c r="AE216" s="3"/>
      <c r="AF216" s="3"/>
    </row>
    <row r="217" spans="4:32">
      <c r="D217" s="8" t="str">
        <f>IF('Overall Grade'!A214="","",'Overall Grade'!A214)</f>
        <v/>
      </c>
      <c r="E217" s="8" t="str">
        <f t="shared" si="6"/>
        <v/>
      </c>
      <c r="F217" s="2">
        <f t="shared" si="7"/>
        <v>0</v>
      </c>
      <c r="Y217" s="3"/>
      <c r="Z217" s="3"/>
      <c r="AA217" s="3"/>
      <c r="AB217" s="3"/>
      <c r="AC217" s="3"/>
      <c r="AD217" s="3"/>
      <c r="AE217" s="3"/>
      <c r="AF217" s="3"/>
    </row>
    <row r="218" spans="4:32">
      <c r="D218" s="8" t="str">
        <f>IF('Overall Grade'!A215="","",'Overall Grade'!A215)</f>
        <v/>
      </c>
      <c r="E218" s="8" t="str">
        <f t="shared" si="6"/>
        <v/>
      </c>
      <c r="F218" s="2">
        <f t="shared" si="7"/>
        <v>0</v>
      </c>
      <c r="Y218" s="3"/>
      <c r="Z218" s="3"/>
      <c r="AA218" s="3"/>
      <c r="AB218" s="3"/>
      <c r="AC218" s="3"/>
      <c r="AD218" s="3"/>
      <c r="AE218" s="3"/>
      <c r="AF218" s="3"/>
    </row>
    <row r="219" spans="4:32">
      <c r="D219" s="8" t="str">
        <f>IF('Overall Grade'!A216="","",'Overall Grade'!A216)</f>
        <v/>
      </c>
      <c r="E219" s="8" t="str">
        <f t="shared" si="6"/>
        <v/>
      </c>
      <c r="F219" s="2">
        <f t="shared" si="7"/>
        <v>0</v>
      </c>
      <c r="Y219" s="3"/>
      <c r="Z219" s="3"/>
      <c r="AA219" s="3"/>
      <c r="AB219" s="3"/>
      <c r="AC219" s="3"/>
      <c r="AD219" s="3"/>
      <c r="AE219" s="3"/>
      <c r="AF219" s="3"/>
    </row>
    <row r="220" spans="4:32">
      <c r="D220" s="8" t="str">
        <f>IF('Overall Grade'!A217="","",'Overall Grade'!A217)</f>
        <v/>
      </c>
      <c r="E220" s="8" t="str">
        <f t="shared" si="6"/>
        <v/>
      </c>
      <c r="F220" s="2">
        <f t="shared" si="7"/>
        <v>0</v>
      </c>
      <c r="Y220" s="3"/>
      <c r="Z220" s="3"/>
      <c r="AA220" s="3"/>
      <c r="AB220" s="3"/>
      <c r="AC220" s="3"/>
      <c r="AD220" s="3"/>
      <c r="AE220" s="3"/>
      <c r="AF220" s="3"/>
    </row>
    <row r="221" spans="4:32">
      <c r="D221" s="8" t="str">
        <f>IF('Overall Grade'!A218="","",'Overall Grade'!A218)</f>
        <v/>
      </c>
      <c r="E221" s="8" t="str">
        <f t="shared" si="6"/>
        <v/>
      </c>
      <c r="F221" s="2">
        <f t="shared" si="7"/>
        <v>0</v>
      </c>
      <c r="Y221" s="3"/>
      <c r="Z221" s="3"/>
      <c r="AA221" s="3"/>
      <c r="AB221" s="3"/>
      <c r="AC221" s="3"/>
      <c r="AD221" s="3"/>
      <c r="AE221" s="3"/>
      <c r="AF221" s="3"/>
    </row>
    <row r="222" spans="4:32">
      <c r="D222" s="8" t="str">
        <f>IF('Overall Grade'!A219="","",'Overall Grade'!A219)</f>
        <v/>
      </c>
      <c r="E222" s="8" t="str">
        <f t="shared" si="6"/>
        <v/>
      </c>
      <c r="F222" s="2">
        <f t="shared" si="7"/>
        <v>0</v>
      </c>
      <c r="Y222" s="3"/>
      <c r="Z222" s="3"/>
      <c r="AA222" s="3"/>
      <c r="AB222" s="3"/>
      <c r="AC222" s="3"/>
      <c r="AD222" s="3"/>
      <c r="AE222" s="3"/>
      <c r="AF222" s="3"/>
    </row>
    <row r="223" spans="4:32">
      <c r="D223" s="8" t="str">
        <f>IF('Overall Grade'!A220="","",'Overall Grade'!A220)</f>
        <v/>
      </c>
      <c r="E223" s="8" t="str">
        <f t="shared" si="6"/>
        <v/>
      </c>
      <c r="F223" s="2">
        <f t="shared" si="7"/>
        <v>0</v>
      </c>
      <c r="Y223" s="3"/>
      <c r="Z223" s="3"/>
      <c r="AA223" s="3"/>
      <c r="AB223" s="3"/>
      <c r="AC223" s="3"/>
      <c r="AD223" s="3"/>
      <c r="AE223" s="3"/>
      <c r="AF223" s="3"/>
    </row>
    <row r="224" spans="4:32">
      <c r="D224" s="8" t="str">
        <f>IF('Overall Grade'!A221="","",'Overall Grade'!A221)</f>
        <v/>
      </c>
      <c r="E224" s="8" t="str">
        <f t="shared" si="6"/>
        <v/>
      </c>
      <c r="F224" s="2">
        <f t="shared" si="7"/>
        <v>0</v>
      </c>
      <c r="Y224" s="3"/>
      <c r="Z224" s="3"/>
      <c r="AA224" s="3"/>
      <c r="AB224" s="3"/>
      <c r="AC224" s="3"/>
      <c r="AD224" s="3"/>
      <c r="AE224" s="3"/>
      <c r="AF224" s="3"/>
    </row>
    <row r="225" spans="4:32">
      <c r="D225" s="8" t="str">
        <f>IF('Overall Grade'!A222="","",'Overall Grade'!A222)</f>
        <v/>
      </c>
      <c r="E225" s="8" t="str">
        <f t="shared" si="6"/>
        <v/>
      </c>
      <c r="F225" s="2">
        <f t="shared" si="7"/>
        <v>0</v>
      </c>
      <c r="Y225" s="3"/>
      <c r="Z225" s="3"/>
      <c r="AA225" s="3"/>
      <c r="AB225" s="3"/>
      <c r="AC225" s="3"/>
      <c r="AD225" s="3"/>
      <c r="AE225" s="3"/>
      <c r="AF225" s="3"/>
    </row>
    <row r="226" spans="4:32">
      <c r="D226" s="8" t="str">
        <f>IF('Overall Grade'!A223="","",'Overall Grade'!A223)</f>
        <v/>
      </c>
      <c r="E226" s="8" t="str">
        <f t="shared" si="6"/>
        <v/>
      </c>
      <c r="F226" s="2">
        <f t="shared" si="7"/>
        <v>0</v>
      </c>
      <c r="Y226" s="3"/>
      <c r="Z226" s="3"/>
      <c r="AA226" s="3"/>
      <c r="AB226" s="3"/>
      <c r="AC226" s="3"/>
      <c r="AD226" s="3"/>
      <c r="AE226" s="3"/>
      <c r="AF226" s="3"/>
    </row>
    <row r="227" spans="4:32">
      <c r="D227" s="8" t="str">
        <f>IF('Overall Grade'!A224="","",'Overall Grade'!A224)</f>
        <v/>
      </c>
      <c r="E227" s="8" t="str">
        <f t="shared" si="6"/>
        <v/>
      </c>
      <c r="F227" s="2">
        <f t="shared" si="7"/>
        <v>0</v>
      </c>
      <c r="Y227" s="3"/>
      <c r="Z227" s="3"/>
      <c r="AA227" s="3"/>
      <c r="AB227" s="3"/>
      <c r="AC227" s="3"/>
      <c r="AD227" s="3"/>
      <c r="AE227" s="3"/>
      <c r="AF227" s="3"/>
    </row>
    <row r="228" spans="4:32">
      <c r="D228" s="8" t="str">
        <f>IF('Overall Grade'!A225="","",'Overall Grade'!A225)</f>
        <v/>
      </c>
      <c r="E228" s="8" t="str">
        <f t="shared" si="6"/>
        <v/>
      </c>
      <c r="F228" s="2">
        <f t="shared" si="7"/>
        <v>0</v>
      </c>
      <c r="Y228" s="3"/>
      <c r="Z228" s="3"/>
      <c r="AA228" s="3"/>
      <c r="AB228" s="3"/>
      <c r="AC228" s="3"/>
      <c r="AD228" s="3"/>
      <c r="AE228" s="3"/>
      <c r="AF228" s="3"/>
    </row>
    <row r="229" spans="4:32">
      <c r="D229" s="8" t="str">
        <f>IF('Overall Grade'!A226="","",'Overall Grade'!A226)</f>
        <v/>
      </c>
      <c r="E229" s="8" t="str">
        <f t="shared" si="6"/>
        <v/>
      </c>
      <c r="F229" s="2">
        <f t="shared" si="7"/>
        <v>0</v>
      </c>
      <c r="Y229" s="3"/>
      <c r="Z229" s="3"/>
      <c r="AA229" s="3"/>
      <c r="AB229" s="3"/>
      <c r="AC229" s="3"/>
      <c r="AD229" s="3"/>
      <c r="AE229" s="3"/>
      <c r="AF229" s="3"/>
    </row>
    <row r="230" spans="4:32">
      <c r="D230" s="8" t="str">
        <f>IF('Overall Grade'!A227="","",'Overall Grade'!A227)</f>
        <v/>
      </c>
      <c r="E230" s="8" t="str">
        <f t="shared" si="6"/>
        <v/>
      </c>
      <c r="F230" s="2">
        <f t="shared" si="7"/>
        <v>0</v>
      </c>
      <c r="Y230" s="3"/>
      <c r="Z230" s="3"/>
      <c r="AA230" s="3"/>
      <c r="AB230" s="3"/>
      <c r="AC230" s="3"/>
      <c r="AD230" s="3"/>
      <c r="AE230" s="3"/>
      <c r="AF230" s="3"/>
    </row>
    <row r="231" spans="4:32">
      <c r="D231" s="8" t="str">
        <f>IF('Overall Grade'!A228="","",'Overall Grade'!A228)</f>
        <v/>
      </c>
      <c r="E231" s="8" t="str">
        <f t="shared" si="6"/>
        <v/>
      </c>
      <c r="F231" s="2">
        <f t="shared" si="7"/>
        <v>0</v>
      </c>
      <c r="Y231" s="3"/>
      <c r="Z231" s="3"/>
      <c r="AA231" s="3"/>
      <c r="AB231" s="3"/>
      <c r="AC231" s="3"/>
      <c r="AD231" s="3"/>
      <c r="AE231" s="3"/>
      <c r="AF231" s="3"/>
    </row>
    <row r="232" spans="4:32">
      <c r="D232" s="8" t="str">
        <f>IF('Overall Grade'!A229="","",'Overall Grade'!A229)</f>
        <v/>
      </c>
      <c r="E232" s="8" t="str">
        <f t="shared" si="6"/>
        <v/>
      </c>
      <c r="F232" s="2">
        <f t="shared" si="7"/>
        <v>0</v>
      </c>
      <c r="Y232" s="3"/>
      <c r="Z232" s="3"/>
      <c r="AA232" s="3"/>
      <c r="AB232" s="3"/>
      <c r="AC232" s="3"/>
      <c r="AD232" s="3"/>
      <c r="AE232" s="3"/>
      <c r="AF232" s="3"/>
    </row>
    <row r="233" spans="4:32">
      <c r="D233" s="8" t="str">
        <f>IF('Overall Grade'!A230="","",'Overall Grade'!A230)</f>
        <v/>
      </c>
      <c r="E233" s="8" t="str">
        <f t="shared" si="6"/>
        <v/>
      </c>
      <c r="F233" s="2">
        <f t="shared" si="7"/>
        <v>0</v>
      </c>
      <c r="Y233" s="3"/>
      <c r="Z233" s="3"/>
      <c r="AA233" s="3"/>
      <c r="AB233" s="3"/>
      <c r="AC233" s="3"/>
      <c r="AD233" s="3"/>
      <c r="AE233" s="3"/>
      <c r="AF233" s="3"/>
    </row>
    <row r="234" spans="4:32">
      <c r="D234" s="8" t="str">
        <f>IF('Overall Grade'!A231="","",'Overall Grade'!A231)</f>
        <v/>
      </c>
      <c r="E234" s="8" t="str">
        <f t="shared" si="6"/>
        <v/>
      </c>
      <c r="F234" s="2">
        <f t="shared" si="7"/>
        <v>0</v>
      </c>
      <c r="Y234" s="3"/>
      <c r="Z234" s="3"/>
      <c r="AA234" s="3"/>
      <c r="AB234" s="3"/>
      <c r="AC234" s="3"/>
      <c r="AD234" s="3"/>
      <c r="AE234" s="3"/>
      <c r="AF234" s="3"/>
    </row>
    <row r="235" spans="4:32">
      <c r="D235" s="8" t="str">
        <f>IF('Overall Grade'!A232="","",'Overall Grade'!A232)</f>
        <v/>
      </c>
      <c r="E235" s="8" t="str">
        <f t="shared" si="6"/>
        <v/>
      </c>
      <c r="F235" s="2">
        <f t="shared" si="7"/>
        <v>0</v>
      </c>
      <c r="Y235" s="3"/>
      <c r="Z235" s="3"/>
      <c r="AA235" s="3"/>
      <c r="AB235" s="3"/>
      <c r="AC235" s="3"/>
      <c r="AD235" s="3"/>
      <c r="AE235" s="3"/>
      <c r="AF235" s="3"/>
    </row>
    <row r="236" spans="4:32">
      <c r="D236" s="8" t="str">
        <f>IF('Overall Grade'!A233="","",'Overall Grade'!A233)</f>
        <v/>
      </c>
      <c r="E236" s="8" t="str">
        <f t="shared" si="6"/>
        <v/>
      </c>
      <c r="F236" s="2">
        <f t="shared" si="7"/>
        <v>0</v>
      </c>
      <c r="Y236" s="3"/>
      <c r="Z236" s="3"/>
      <c r="AA236" s="3"/>
      <c r="AB236" s="3"/>
      <c r="AC236" s="3"/>
      <c r="AD236" s="3"/>
      <c r="AE236" s="3"/>
      <c r="AF236" s="3"/>
    </row>
    <row r="237" spans="4:32">
      <c r="D237" s="8" t="str">
        <f>IF('Overall Grade'!A234="","",'Overall Grade'!A234)</f>
        <v/>
      </c>
      <c r="E237" s="8" t="str">
        <f t="shared" si="6"/>
        <v/>
      </c>
      <c r="F237" s="2">
        <f t="shared" si="7"/>
        <v>0</v>
      </c>
      <c r="Y237" s="3"/>
      <c r="Z237" s="3"/>
      <c r="AA237" s="3"/>
      <c r="AB237" s="3"/>
      <c r="AC237" s="3"/>
      <c r="AD237" s="3"/>
      <c r="AE237" s="3"/>
      <c r="AF237" s="3"/>
    </row>
    <row r="238" spans="4:32">
      <c r="D238" s="8" t="str">
        <f>IF('Overall Grade'!A235="","",'Overall Grade'!A235)</f>
        <v/>
      </c>
      <c r="E238" s="8" t="str">
        <f t="shared" si="6"/>
        <v/>
      </c>
      <c r="F238" s="2">
        <f t="shared" si="7"/>
        <v>0</v>
      </c>
      <c r="Y238" s="3"/>
      <c r="Z238" s="3"/>
      <c r="AA238" s="3"/>
      <c r="AB238" s="3"/>
      <c r="AC238" s="3"/>
      <c r="AD238" s="3"/>
      <c r="AE238" s="3"/>
      <c r="AF238" s="3"/>
    </row>
    <row r="239" spans="4:32">
      <c r="D239" s="8" t="str">
        <f>IF('Overall Grade'!A236="","",'Overall Grade'!A236)</f>
        <v/>
      </c>
      <c r="E239" s="8" t="str">
        <f t="shared" si="6"/>
        <v/>
      </c>
      <c r="F239" s="2">
        <f t="shared" si="7"/>
        <v>0</v>
      </c>
      <c r="Y239" s="3"/>
      <c r="Z239" s="3"/>
      <c r="AA239" s="3"/>
      <c r="AB239" s="3"/>
      <c r="AC239" s="3"/>
      <c r="AD239" s="3"/>
      <c r="AE239" s="3"/>
      <c r="AF239" s="3"/>
    </row>
    <row r="240" spans="4:32">
      <c r="D240" s="8" t="str">
        <f>IF('Overall Grade'!A237="","",'Overall Grade'!A237)</f>
        <v/>
      </c>
      <c r="E240" s="8" t="str">
        <f t="shared" si="6"/>
        <v/>
      </c>
      <c r="F240" s="2">
        <f t="shared" si="7"/>
        <v>0</v>
      </c>
      <c r="Y240" s="3"/>
      <c r="Z240" s="3"/>
      <c r="AA240" s="3"/>
      <c r="AB240" s="3"/>
      <c r="AC240" s="3"/>
      <c r="AD240" s="3"/>
      <c r="AE240" s="3"/>
      <c r="AF240" s="3"/>
    </row>
    <row r="241" spans="4:32">
      <c r="D241" s="8" t="str">
        <f>IF('Overall Grade'!A238="","",'Overall Grade'!A238)</f>
        <v/>
      </c>
      <c r="E241" s="8" t="str">
        <f t="shared" si="6"/>
        <v/>
      </c>
      <c r="F241" s="2">
        <f t="shared" si="7"/>
        <v>0</v>
      </c>
      <c r="Y241" s="3"/>
      <c r="Z241" s="3"/>
      <c r="AA241" s="3"/>
      <c r="AB241" s="3"/>
      <c r="AC241" s="3"/>
      <c r="AD241" s="3"/>
      <c r="AE241" s="3"/>
      <c r="AF241" s="3"/>
    </row>
    <row r="242" spans="4:32">
      <c r="D242" s="8" t="str">
        <f>IF('Overall Grade'!A239="","",'Overall Grade'!A239)</f>
        <v/>
      </c>
      <c r="E242" s="8" t="str">
        <f t="shared" si="6"/>
        <v/>
      </c>
      <c r="F242" s="2">
        <f t="shared" si="7"/>
        <v>0</v>
      </c>
      <c r="Y242" s="3"/>
      <c r="Z242" s="3"/>
      <c r="AA242" s="3"/>
      <c r="AB242" s="3"/>
      <c r="AC242" s="3"/>
      <c r="AD242" s="3"/>
      <c r="AE242" s="3"/>
      <c r="AF242" s="3"/>
    </row>
    <row r="243" spans="4:32">
      <c r="D243" s="8" t="str">
        <f>IF('Overall Grade'!A240="","",'Overall Grade'!A240)</f>
        <v/>
      </c>
      <c r="E243" s="8" t="str">
        <f t="shared" si="6"/>
        <v/>
      </c>
      <c r="F243" s="2">
        <f t="shared" si="7"/>
        <v>0</v>
      </c>
      <c r="Y243" s="3"/>
      <c r="Z243" s="3"/>
      <c r="AA243" s="3"/>
      <c r="AB243" s="3"/>
      <c r="AC243" s="3"/>
      <c r="AD243" s="3"/>
      <c r="AE243" s="3"/>
      <c r="AF243" s="3"/>
    </row>
    <row r="244" spans="4:32">
      <c r="D244" s="8" t="str">
        <f>IF('Overall Grade'!A241="","",'Overall Grade'!A241)</f>
        <v/>
      </c>
      <c r="E244" s="8" t="str">
        <f t="shared" si="6"/>
        <v/>
      </c>
      <c r="F244" s="2">
        <f t="shared" si="7"/>
        <v>0</v>
      </c>
      <c r="Y244" s="3"/>
      <c r="Z244" s="3"/>
      <c r="AA244" s="3"/>
      <c r="AB244" s="3"/>
      <c r="AC244" s="3"/>
      <c r="AD244" s="3"/>
      <c r="AE244" s="3"/>
      <c r="AF244" s="3"/>
    </row>
    <row r="245" spans="4:32">
      <c r="D245" s="8" t="str">
        <f>IF('Overall Grade'!A242="","",'Overall Grade'!A242)</f>
        <v/>
      </c>
      <c r="E245" s="8" t="str">
        <f t="shared" si="6"/>
        <v/>
      </c>
      <c r="F245" s="2">
        <f t="shared" si="7"/>
        <v>0</v>
      </c>
      <c r="Y245" s="3"/>
      <c r="Z245" s="3"/>
      <c r="AA245" s="3"/>
      <c r="AB245" s="3"/>
      <c r="AC245" s="3"/>
      <c r="AD245" s="3"/>
      <c r="AE245" s="3"/>
      <c r="AF245" s="3"/>
    </row>
    <row r="246" spans="4:32">
      <c r="D246" s="8" t="str">
        <f>IF('Overall Grade'!A243="","",'Overall Grade'!A243)</f>
        <v/>
      </c>
      <c r="E246" s="8" t="str">
        <f t="shared" si="6"/>
        <v/>
      </c>
      <c r="F246" s="2">
        <f t="shared" si="7"/>
        <v>0</v>
      </c>
      <c r="Y246" s="3"/>
      <c r="Z246" s="3"/>
      <c r="AA246" s="3"/>
      <c r="AB246" s="3"/>
      <c r="AC246" s="3"/>
      <c r="AD246" s="3"/>
      <c r="AE246" s="3"/>
      <c r="AF246" s="3"/>
    </row>
    <row r="247" spans="4:32">
      <c r="D247" s="8" t="str">
        <f>IF('Overall Grade'!A244="","",'Overall Grade'!A244)</f>
        <v/>
      </c>
      <c r="E247" s="8" t="str">
        <f t="shared" si="6"/>
        <v/>
      </c>
      <c r="F247" s="2">
        <f t="shared" si="7"/>
        <v>0</v>
      </c>
      <c r="Y247" s="3"/>
      <c r="Z247" s="3"/>
      <c r="AA247" s="3"/>
      <c r="AB247" s="3"/>
      <c r="AC247" s="3"/>
      <c r="AD247" s="3"/>
      <c r="AE247" s="3"/>
      <c r="AF247" s="3"/>
    </row>
    <row r="248" spans="4:32">
      <c r="D248" s="8" t="str">
        <f>IF('Overall Grade'!A245="","",'Overall Grade'!A245)</f>
        <v/>
      </c>
      <c r="E248" s="8" t="str">
        <f t="shared" si="6"/>
        <v/>
      </c>
      <c r="F248" s="2">
        <f t="shared" si="7"/>
        <v>0</v>
      </c>
      <c r="Y248" s="3"/>
      <c r="Z248" s="3"/>
      <c r="AA248" s="3"/>
      <c r="AB248" s="3"/>
      <c r="AC248" s="3"/>
      <c r="AD248" s="3"/>
      <c r="AE248" s="3"/>
      <c r="AF248" s="3"/>
    </row>
    <row r="249" spans="4:32">
      <c r="D249" s="8" t="str">
        <f>IF('Overall Grade'!A246="","",'Overall Grade'!A246)</f>
        <v/>
      </c>
      <c r="E249" s="8" t="str">
        <f t="shared" si="6"/>
        <v/>
      </c>
      <c r="F249" s="2">
        <f t="shared" si="7"/>
        <v>0</v>
      </c>
      <c r="Y249" s="3"/>
      <c r="Z249" s="3"/>
      <c r="AA249" s="3"/>
      <c r="AB249" s="3"/>
      <c r="AC249" s="3"/>
      <c r="AD249" s="3"/>
      <c r="AE249" s="3"/>
      <c r="AF249" s="3"/>
    </row>
    <row r="250" spans="4:32">
      <c r="D250" s="8" t="str">
        <f>IF('Overall Grade'!A247="","",'Overall Grade'!A247)</f>
        <v/>
      </c>
      <c r="E250" s="8" t="str">
        <f t="shared" si="6"/>
        <v/>
      </c>
      <c r="F250" s="2">
        <f t="shared" si="7"/>
        <v>0</v>
      </c>
      <c r="Y250" s="3"/>
      <c r="Z250" s="3"/>
      <c r="AA250" s="3"/>
      <c r="AB250" s="3"/>
      <c r="AC250" s="3"/>
      <c r="AD250" s="3"/>
      <c r="AE250" s="3"/>
      <c r="AF250" s="3"/>
    </row>
    <row r="251" spans="4:32">
      <c r="D251" s="8" t="str">
        <f>IF('Overall Grade'!A248="","",'Overall Grade'!A248)</f>
        <v/>
      </c>
      <c r="E251" s="8" t="str">
        <f t="shared" si="6"/>
        <v/>
      </c>
      <c r="F251" s="2">
        <f t="shared" si="7"/>
        <v>0</v>
      </c>
      <c r="Y251" s="3"/>
      <c r="Z251" s="3"/>
      <c r="AA251" s="3"/>
      <c r="AB251" s="3"/>
      <c r="AC251" s="3"/>
      <c r="AD251" s="3"/>
      <c r="AE251" s="3"/>
      <c r="AF251" s="3"/>
    </row>
    <row r="252" spans="4:32">
      <c r="D252" s="8" t="str">
        <f>IF('Overall Grade'!A249="","",'Overall Grade'!A249)</f>
        <v/>
      </c>
      <c r="E252" s="8" t="str">
        <f t="shared" si="6"/>
        <v/>
      </c>
      <c r="F252" s="2">
        <f t="shared" si="7"/>
        <v>0</v>
      </c>
      <c r="Y252" s="3"/>
      <c r="Z252" s="3"/>
      <c r="AA252" s="3"/>
      <c r="AB252" s="3"/>
      <c r="AC252" s="3"/>
      <c r="AD252" s="3"/>
      <c r="AE252" s="3"/>
      <c r="AF252" s="3"/>
    </row>
    <row r="253" spans="4:32">
      <c r="D253" s="8" t="str">
        <f>IF('Overall Grade'!A250="","",'Overall Grade'!A250)</f>
        <v/>
      </c>
      <c r="E253" s="8" t="str">
        <f t="shared" si="6"/>
        <v/>
      </c>
      <c r="F253" s="2">
        <f t="shared" si="7"/>
        <v>0</v>
      </c>
      <c r="Y253" s="3"/>
      <c r="Z253" s="3"/>
      <c r="AA253" s="3"/>
      <c r="AB253" s="3"/>
      <c r="AC253" s="3"/>
      <c r="AD253" s="3"/>
      <c r="AE253" s="3"/>
      <c r="AF253" s="3"/>
    </row>
    <row r="254" spans="4:32">
      <c r="D254" s="8" t="str">
        <f>IF('Overall Grade'!A251="","",'Overall Grade'!A251)</f>
        <v/>
      </c>
      <c r="E254" s="8" t="str">
        <f t="shared" si="6"/>
        <v/>
      </c>
      <c r="F254" s="2">
        <f t="shared" si="7"/>
        <v>0</v>
      </c>
      <c r="Y254" s="3"/>
      <c r="Z254" s="3"/>
      <c r="AA254" s="3"/>
      <c r="AB254" s="3"/>
      <c r="AC254" s="3"/>
      <c r="AD254" s="3"/>
      <c r="AE254" s="3"/>
      <c r="AF254" s="3"/>
    </row>
    <row r="255" spans="4:32">
      <c r="D255" s="8" t="str">
        <f>IF('Overall Grade'!A252="","",'Overall Grade'!A252)</f>
        <v/>
      </c>
      <c r="E255" s="8" t="str">
        <f t="shared" si="6"/>
        <v/>
      </c>
      <c r="F255" s="2">
        <f t="shared" si="7"/>
        <v>0</v>
      </c>
      <c r="Y255" s="3"/>
      <c r="Z255" s="3"/>
      <c r="AA255" s="3"/>
      <c r="AB255" s="3"/>
      <c r="AC255" s="3"/>
      <c r="AD255" s="3"/>
      <c r="AE255" s="3"/>
      <c r="AF255" s="3"/>
    </row>
    <row r="256" spans="4:32">
      <c r="D256" s="8" t="str">
        <f>IF('Overall Grade'!A253="","",'Overall Grade'!A253)</f>
        <v/>
      </c>
      <c r="E256" s="8" t="str">
        <f t="shared" si="6"/>
        <v/>
      </c>
      <c r="F256" s="2">
        <f t="shared" si="7"/>
        <v>0</v>
      </c>
      <c r="Y256" s="3"/>
      <c r="Z256" s="3"/>
      <c r="AA256" s="3"/>
      <c r="AB256" s="3"/>
      <c r="AC256" s="3"/>
      <c r="AD256" s="3"/>
      <c r="AE256" s="3"/>
      <c r="AF256" s="3"/>
    </row>
    <row r="257" spans="4:32">
      <c r="D257" s="8" t="str">
        <f>IF('Overall Grade'!A254="","",'Overall Grade'!A254)</f>
        <v/>
      </c>
      <c r="E257" s="8" t="str">
        <f t="shared" si="6"/>
        <v/>
      </c>
      <c r="F257" s="2">
        <f t="shared" si="7"/>
        <v>0</v>
      </c>
      <c r="Y257" s="3"/>
      <c r="Z257" s="3"/>
      <c r="AA257" s="3"/>
      <c r="AB257" s="3"/>
      <c r="AC257" s="3"/>
      <c r="AD257" s="3"/>
      <c r="AE257" s="3"/>
      <c r="AF257" s="3"/>
    </row>
    <row r="258" spans="4:32">
      <c r="D258" s="8" t="str">
        <f>IF('Overall Grade'!A255="","",'Overall Grade'!A255)</f>
        <v/>
      </c>
      <c r="E258" s="8" t="str">
        <f t="shared" si="6"/>
        <v/>
      </c>
      <c r="F258" s="2">
        <f t="shared" si="7"/>
        <v>0</v>
      </c>
      <c r="Y258" s="3"/>
      <c r="Z258" s="3"/>
      <c r="AA258" s="3"/>
      <c r="AB258" s="3"/>
      <c r="AC258" s="3"/>
      <c r="AD258" s="3"/>
      <c r="AE258" s="3"/>
      <c r="AF258" s="3"/>
    </row>
    <row r="259" spans="4:32">
      <c r="D259" s="8" t="str">
        <f>IF('Overall Grade'!A256="","",'Overall Grade'!A256)</f>
        <v/>
      </c>
      <c r="E259" s="8" t="str">
        <f t="shared" si="6"/>
        <v/>
      </c>
      <c r="F259" s="2">
        <f t="shared" si="7"/>
        <v>0</v>
      </c>
      <c r="Y259" s="3"/>
      <c r="Z259" s="3"/>
      <c r="AA259" s="3"/>
      <c r="AB259" s="3"/>
      <c r="AC259" s="3"/>
      <c r="AD259" s="3"/>
      <c r="AE259" s="3"/>
      <c r="AF259" s="3"/>
    </row>
    <row r="260" spans="4:32">
      <c r="D260" s="8" t="str">
        <f>IF('Overall Grade'!A257="","",'Overall Grade'!A257)</f>
        <v/>
      </c>
      <c r="E260" s="8" t="str">
        <f t="shared" si="6"/>
        <v/>
      </c>
      <c r="F260" s="2">
        <f t="shared" si="7"/>
        <v>0</v>
      </c>
      <c r="Y260" s="3"/>
      <c r="Z260" s="3"/>
      <c r="AA260" s="3"/>
      <c r="AB260" s="3"/>
      <c r="AC260" s="3"/>
      <c r="AD260" s="3"/>
      <c r="AE260" s="3"/>
      <c r="AF260" s="3"/>
    </row>
    <row r="261" spans="4:32">
      <c r="D261" s="8" t="str">
        <f>IF('Overall Grade'!A258="","",'Overall Grade'!A258)</f>
        <v/>
      </c>
      <c r="E261" s="8" t="str">
        <f t="shared" si="6"/>
        <v/>
      </c>
      <c r="F261" s="2">
        <f t="shared" si="7"/>
        <v>0</v>
      </c>
      <c r="Y261" s="3"/>
      <c r="Z261" s="3"/>
      <c r="AA261" s="3"/>
      <c r="AB261" s="3"/>
      <c r="AC261" s="3"/>
      <c r="AD261" s="3"/>
      <c r="AE261" s="3"/>
      <c r="AF261" s="3"/>
    </row>
    <row r="262" spans="4:32">
      <c r="D262" s="8" t="str">
        <f>IF('Overall Grade'!A259="","",'Overall Grade'!A259)</f>
        <v/>
      </c>
      <c r="E262" s="8" t="str">
        <f t="shared" ref="E262:E325" si="8">IF(D262="","",IF(COUNTA(G262:AF262)&lt;COUNTA(G$1:AF$1),"NYA",IFERROR(INDEX($A$2:$A$7,COUNTIF($B$2:$B$7,"&lt;="&amp;F262)),"NYA")))</f>
        <v/>
      </c>
      <c r="F262" s="2">
        <f t="shared" ref="F262:F325" si="9">SUM(G262:AO262)</f>
        <v>0</v>
      </c>
      <c r="Y262" s="3"/>
      <c r="Z262" s="3"/>
      <c r="AA262" s="3"/>
      <c r="AB262" s="3"/>
      <c r="AC262" s="3"/>
      <c r="AD262" s="3"/>
      <c r="AE262" s="3"/>
      <c r="AF262" s="3"/>
    </row>
    <row r="263" spans="4:32">
      <c r="D263" s="8" t="str">
        <f>IF('Overall Grade'!A260="","",'Overall Grade'!A260)</f>
        <v/>
      </c>
      <c r="E263" s="8" t="str">
        <f t="shared" si="8"/>
        <v/>
      </c>
      <c r="F263" s="2">
        <f t="shared" si="9"/>
        <v>0</v>
      </c>
      <c r="Y263" s="3"/>
      <c r="Z263" s="3"/>
      <c r="AA263" s="3"/>
      <c r="AB263" s="3"/>
      <c r="AC263" s="3"/>
      <c r="AD263" s="3"/>
      <c r="AE263" s="3"/>
      <c r="AF263" s="3"/>
    </row>
    <row r="264" spans="4:32">
      <c r="D264" s="8" t="str">
        <f>IF('Overall Grade'!A261="","",'Overall Grade'!A261)</f>
        <v/>
      </c>
      <c r="E264" s="8" t="str">
        <f t="shared" si="8"/>
        <v/>
      </c>
      <c r="F264" s="2">
        <f t="shared" si="9"/>
        <v>0</v>
      </c>
      <c r="Y264" s="3"/>
      <c r="Z264" s="3"/>
      <c r="AA264" s="3"/>
      <c r="AB264" s="3"/>
      <c r="AC264" s="3"/>
      <c r="AD264" s="3"/>
      <c r="AE264" s="3"/>
      <c r="AF264" s="3"/>
    </row>
    <row r="265" spans="4:32">
      <c r="D265" s="8" t="str">
        <f>IF('Overall Grade'!A262="","",'Overall Grade'!A262)</f>
        <v/>
      </c>
      <c r="E265" s="8" t="str">
        <f t="shared" si="8"/>
        <v/>
      </c>
      <c r="F265" s="2">
        <f t="shared" si="9"/>
        <v>0</v>
      </c>
      <c r="Y265" s="3"/>
      <c r="Z265" s="3"/>
      <c r="AA265" s="3"/>
      <c r="AB265" s="3"/>
      <c r="AC265" s="3"/>
      <c r="AD265" s="3"/>
      <c r="AE265" s="3"/>
      <c r="AF265" s="3"/>
    </row>
    <row r="266" spans="4:32">
      <c r="D266" s="8" t="str">
        <f>IF('Overall Grade'!A263="","",'Overall Grade'!A263)</f>
        <v/>
      </c>
      <c r="E266" s="8" t="str">
        <f t="shared" si="8"/>
        <v/>
      </c>
      <c r="F266" s="2">
        <f t="shared" si="9"/>
        <v>0</v>
      </c>
      <c r="Y266" s="3"/>
      <c r="Z266" s="3"/>
      <c r="AA266" s="3"/>
      <c r="AB266" s="3"/>
      <c r="AC266" s="3"/>
      <c r="AD266" s="3"/>
      <c r="AE266" s="3"/>
      <c r="AF266" s="3"/>
    </row>
    <row r="267" spans="4:32">
      <c r="D267" s="8" t="str">
        <f>IF('Overall Grade'!A264="","",'Overall Grade'!A264)</f>
        <v/>
      </c>
      <c r="E267" s="8" t="str">
        <f t="shared" si="8"/>
        <v/>
      </c>
      <c r="F267" s="2">
        <f t="shared" si="9"/>
        <v>0</v>
      </c>
      <c r="Y267" s="3"/>
      <c r="Z267" s="3"/>
      <c r="AA267" s="3"/>
      <c r="AB267" s="3"/>
      <c r="AC267" s="3"/>
      <c r="AD267" s="3"/>
      <c r="AE267" s="3"/>
      <c r="AF267" s="3"/>
    </row>
    <row r="268" spans="4:32">
      <c r="D268" s="8" t="str">
        <f>IF('Overall Grade'!A265="","",'Overall Grade'!A265)</f>
        <v/>
      </c>
      <c r="E268" s="8" t="str">
        <f t="shared" si="8"/>
        <v/>
      </c>
      <c r="F268" s="2">
        <f t="shared" si="9"/>
        <v>0</v>
      </c>
      <c r="Y268" s="3"/>
      <c r="Z268" s="3"/>
      <c r="AA268" s="3"/>
      <c r="AB268" s="3"/>
      <c r="AC268" s="3"/>
      <c r="AD268" s="3"/>
      <c r="AE268" s="3"/>
      <c r="AF268" s="3"/>
    </row>
    <row r="269" spans="4:32">
      <c r="D269" s="8" t="str">
        <f>IF('Overall Grade'!A266="","",'Overall Grade'!A266)</f>
        <v/>
      </c>
      <c r="E269" s="8" t="str">
        <f t="shared" si="8"/>
        <v/>
      </c>
      <c r="F269" s="2">
        <f t="shared" si="9"/>
        <v>0</v>
      </c>
      <c r="Y269" s="3"/>
      <c r="Z269" s="3"/>
      <c r="AA269" s="3"/>
      <c r="AB269" s="3"/>
      <c r="AC269" s="3"/>
      <c r="AD269" s="3"/>
      <c r="AE269" s="3"/>
      <c r="AF269" s="3"/>
    </row>
    <row r="270" spans="4:32">
      <c r="D270" s="8" t="str">
        <f>IF('Overall Grade'!A267="","",'Overall Grade'!A267)</f>
        <v/>
      </c>
      <c r="E270" s="8" t="str">
        <f t="shared" si="8"/>
        <v/>
      </c>
      <c r="F270" s="2">
        <f t="shared" si="9"/>
        <v>0</v>
      </c>
      <c r="Y270" s="3"/>
      <c r="Z270" s="3"/>
      <c r="AA270" s="3"/>
      <c r="AB270" s="3"/>
      <c r="AC270" s="3"/>
      <c r="AD270" s="3"/>
      <c r="AE270" s="3"/>
      <c r="AF270" s="3"/>
    </row>
    <row r="271" spans="4:32">
      <c r="D271" s="8" t="str">
        <f>IF('Overall Grade'!A268="","",'Overall Grade'!A268)</f>
        <v/>
      </c>
      <c r="E271" s="8" t="str">
        <f t="shared" si="8"/>
        <v/>
      </c>
      <c r="F271" s="2">
        <f t="shared" si="9"/>
        <v>0</v>
      </c>
      <c r="Y271" s="3"/>
      <c r="Z271" s="3"/>
      <c r="AA271" s="3"/>
      <c r="AB271" s="3"/>
      <c r="AC271" s="3"/>
      <c r="AD271" s="3"/>
      <c r="AE271" s="3"/>
      <c r="AF271" s="3"/>
    </row>
    <row r="272" spans="4:32">
      <c r="D272" s="8" t="str">
        <f>IF('Overall Grade'!A269="","",'Overall Grade'!A269)</f>
        <v/>
      </c>
      <c r="E272" s="8" t="str">
        <f t="shared" si="8"/>
        <v/>
      </c>
      <c r="F272" s="2">
        <f t="shared" si="9"/>
        <v>0</v>
      </c>
      <c r="Y272" s="3"/>
      <c r="Z272" s="3"/>
      <c r="AA272" s="3"/>
      <c r="AB272" s="3"/>
      <c r="AC272" s="3"/>
      <c r="AD272" s="3"/>
      <c r="AE272" s="3"/>
      <c r="AF272" s="3"/>
    </row>
    <row r="273" spans="4:32">
      <c r="D273" s="8" t="str">
        <f>IF('Overall Grade'!A270="","",'Overall Grade'!A270)</f>
        <v/>
      </c>
      <c r="E273" s="8" t="str">
        <f t="shared" si="8"/>
        <v/>
      </c>
      <c r="F273" s="2">
        <f t="shared" si="9"/>
        <v>0</v>
      </c>
      <c r="Y273" s="3"/>
      <c r="Z273" s="3"/>
      <c r="AA273" s="3"/>
      <c r="AB273" s="3"/>
      <c r="AC273" s="3"/>
      <c r="AD273" s="3"/>
      <c r="AE273" s="3"/>
      <c r="AF273" s="3"/>
    </row>
    <row r="274" spans="4:32">
      <c r="D274" s="8" t="str">
        <f>IF('Overall Grade'!A271="","",'Overall Grade'!A271)</f>
        <v/>
      </c>
      <c r="E274" s="8" t="str">
        <f t="shared" si="8"/>
        <v/>
      </c>
      <c r="F274" s="2">
        <f t="shared" si="9"/>
        <v>0</v>
      </c>
      <c r="Y274" s="3"/>
      <c r="Z274" s="3"/>
      <c r="AA274" s="3"/>
      <c r="AB274" s="3"/>
      <c r="AC274" s="3"/>
      <c r="AD274" s="3"/>
      <c r="AE274" s="3"/>
      <c r="AF274" s="3"/>
    </row>
    <row r="275" spans="4:32">
      <c r="D275" s="8" t="str">
        <f>IF('Overall Grade'!A272="","",'Overall Grade'!A272)</f>
        <v/>
      </c>
      <c r="E275" s="8" t="str">
        <f t="shared" si="8"/>
        <v/>
      </c>
      <c r="F275" s="2">
        <f t="shared" si="9"/>
        <v>0</v>
      </c>
      <c r="Y275" s="3"/>
      <c r="Z275" s="3"/>
      <c r="AA275" s="3"/>
      <c r="AB275" s="3"/>
      <c r="AC275" s="3"/>
      <c r="AD275" s="3"/>
      <c r="AE275" s="3"/>
      <c r="AF275" s="3"/>
    </row>
    <row r="276" spans="4:32">
      <c r="D276" s="8" t="str">
        <f>IF('Overall Grade'!A273="","",'Overall Grade'!A273)</f>
        <v/>
      </c>
      <c r="E276" s="8" t="str">
        <f t="shared" si="8"/>
        <v/>
      </c>
      <c r="F276" s="2">
        <f t="shared" si="9"/>
        <v>0</v>
      </c>
      <c r="Y276" s="3"/>
      <c r="Z276" s="3"/>
      <c r="AA276" s="3"/>
      <c r="AB276" s="3"/>
      <c r="AC276" s="3"/>
      <c r="AD276" s="3"/>
      <c r="AE276" s="3"/>
      <c r="AF276" s="3"/>
    </row>
    <row r="277" spans="4:32">
      <c r="D277" s="8" t="str">
        <f>IF('Overall Grade'!A274="","",'Overall Grade'!A274)</f>
        <v/>
      </c>
      <c r="E277" s="8" t="str">
        <f t="shared" si="8"/>
        <v/>
      </c>
      <c r="F277" s="2">
        <f t="shared" si="9"/>
        <v>0</v>
      </c>
      <c r="Y277" s="3"/>
      <c r="Z277" s="3"/>
      <c r="AA277" s="3"/>
      <c r="AB277" s="3"/>
      <c r="AC277" s="3"/>
      <c r="AD277" s="3"/>
      <c r="AE277" s="3"/>
      <c r="AF277" s="3"/>
    </row>
    <row r="278" spans="4:32">
      <c r="D278" s="8" t="str">
        <f>IF('Overall Grade'!A275="","",'Overall Grade'!A275)</f>
        <v/>
      </c>
      <c r="E278" s="8" t="str">
        <f t="shared" si="8"/>
        <v/>
      </c>
      <c r="F278" s="2">
        <f t="shared" si="9"/>
        <v>0</v>
      </c>
      <c r="Y278" s="3"/>
      <c r="Z278" s="3"/>
      <c r="AA278" s="3"/>
      <c r="AB278" s="3"/>
      <c r="AC278" s="3"/>
      <c r="AD278" s="3"/>
      <c r="AE278" s="3"/>
      <c r="AF278" s="3"/>
    </row>
    <row r="279" spans="4:32">
      <c r="D279" s="8" t="str">
        <f>IF('Overall Grade'!A276="","",'Overall Grade'!A276)</f>
        <v/>
      </c>
      <c r="E279" s="8" t="str">
        <f t="shared" si="8"/>
        <v/>
      </c>
      <c r="F279" s="2">
        <f t="shared" si="9"/>
        <v>0</v>
      </c>
      <c r="Y279" s="3"/>
      <c r="Z279" s="3"/>
      <c r="AA279" s="3"/>
      <c r="AB279" s="3"/>
      <c r="AC279" s="3"/>
      <c r="AD279" s="3"/>
      <c r="AE279" s="3"/>
      <c r="AF279" s="3"/>
    </row>
    <row r="280" spans="4:32">
      <c r="D280" s="8" t="str">
        <f>IF('Overall Grade'!A277="","",'Overall Grade'!A277)</f>
        <v/>
      </c>
      <c r="E280" s="8" t="str">
        <f t="shared" si="8"/>
        <v/>
      </c>
      <c r="F280" s="2">
        <f t="shared" si="9"/>
        <v>0</v>
      </c>
      <c r="Y280" s="3"/>
      <c r="Z280" s="3"/>
      <c r="AA280" s="3"/>
      <c r="AB280" s="3"/>
      <c r="AC280" s="3"/>
      <c r="AD280" s="3"/>
      <c r="AE280" s="3"/>
      <c r="AF280" s="3"/>
    </row>
    <row r="281" spans="4:32">
      <c r="D281" s="8" t="str">
        <f>IF('Overall Grade'!A278="","",'Overall Grade'!A278)</f>
        <v/>
      </c>
      <c r="E281" s="8" t="str">
        <f t="shared" si="8"/>
        <v/>
      </c>
      <c r="F281" s="2">
        <f t="shared" si="9"/>
        <v>0</v>
      </c>
      <c r="Y281" s="3"/>
      <c r="Z281" s="3"/>
      <c r="AA281" s="3"/>
      <c r="AB281" s="3"/>
      <c r="AC281" s="3"/>
      <c r="AD281" s="3"/>
      <c r="AE281" s="3"/>
      <c r="AF281" s="3"/>
    </row>
    <row r="282" spans="4:32">
      <c r="D282" s="8" t="str">
        <f>IF('Overall Grade'!A279="","",'Overall Grade'!A279)</f>
        <v/>
      </c>
      <c r="E282" s="8" t="str">
        <f t="shared" si="8"/>
        <v/>
      </c>
      <c r="F282" s="2">
        <f t="shared" si="9"/>
        <v>0</v>
      </c>
      <c r="Y282" s="3"/>
      <c r="Z282" s="3"/>
      <c r="AA282" s="3"/>
      <c r="AB282" s="3"/>
      <c r="AC282" s="3"/>
      <c r="AD282" s="3"/>
      <c r="AE282" s="3"/>
      <c r="AF282" s="3"/>
    </row>
    <row r="283" spans="4:32">
      <c r="D283" s="8" t="str">
        <f>IF('Overall Grade'!A280="","",'Overall Grade'!A280)</f>
        <v/>
      </c>
      <c r="E283" s="8" t="str">
        <f t="shared" si="8"/>
        <v/>
      </c>
      <c r="F283" s="2">
        <f t="shared" si="9"/>
        <v>0</v>
      </c>
      <c r="Y283" s="3"/>
      <c r="Z283" s="3"/>
      <c r="AA283" s="3"/>
      <c r="AB283" s="3"/>
      <c r="AC283" s="3"/>
      <c r="AD283" s="3"/>
      <c r="AE283" s="3"/>
      <c r="AF283" s="3"/>
    </row>
    <row r="284" spans="4:32">
      <c r="D284" s="8" t="str">
        <f>IF('Overall Grade'!A281="","",'Overall Grade'!A281)</f>
        <v/>
      </c>
      <c r="E284" s="8" t="str">
        <f t="shared" si="8"/>
        <v/>
      </c>
      <c r="F284" s="2">
        <f t="shared" si="9"/>
        <v>0</v>
      </c>
      <c r="Y284" s="3"/>
      <c r="Z284" s="3"/>
      <c r="AA284" s="3"/>
      <c r="AB284" s="3"/>
      <c r="AC284" s="3"/>
      <c r="AD284" s="3"/>
      <c r="AE284" s="3"/>
      <c r="AF284" s="3"/>
    </row>
    <row r="285" spans="4:32">
      <c r="D285" s="8" t="str">
        <f>IF('Overall Grade'!A282="","",'Overall Grade'!A282)</f>
        <v/>
      </c>
      <c r="E285" s="8" t="str">
        <f t="shared" si="8"/>
        <v/>
      </c>
      <c r="F285" s="2">
        <f t="shared" si="9"/>
        <v>0</v>
      </c>
      <c r="Y285" s="3"/>
      <c r="Z285" s="3"/>
      <c r="AA285" s="3"/>
      <c r="AB285" s="3"/>
      <c r="AC285" s="3"/>
      <c r="AD285" s="3"/>
      <c r="AE285" s="3"/>
      <c r="AF285" s="3"/>
    </row>
    <row r="286" spans="4:32">
      <c r="D286" s="8" t="str">
        <f>IF('Overall Grade'!A283="","",'Overall Grade'!A283)</f>
        <v/>
      </c>
      <c r="E286" s="8" t="str">
        <f t="shared" si="8"/>
        <v/>
      </c>
      <c r="F286" s="2">
        <f t="shared" si="9"/>
        <v>0</v>
      </c>
      <c r="Y286" s="3"/>
      <c r="Z286" s="3"/>
      <c r="AA286" s="3"/>
      <c r="AB286" s="3"/>
      <c r="AC286" s="3"/>
      <c r="AD286" s="3"/>
      <c r="AE286" s="3"/>
      <c r="AF286" s="3"/>
    </row>
    <row r="287" spans="4:32">
      <c r="D287" s="8" t="str">
        <f>IF('Overall Grade'!A284="","",'Overall Grade'!A284)</f>
        <v/>
      </c>
      <c r="E287" s="8" t="str">
        <f t="shared" si="8"/>
        <v/>
      </c>
      <c r="F287" s="2">
        <f t="shared" si="9"/>
        <v>0</v>
      </c>
      <c r="Y287" s="3"/>
      <c r="Z287" s="3"/>
      <c r="AA287" s="3"/>
      <c r="AB287" s="3"/>
      <c r="AC287" s="3"/>
      <c r="AD287" s="3"/>
      <c r="AE287" s="3"/>
      <c r="AF287" s="3"/>
    </row>
    <row r="288" spans="4:32">
      <c r="D288" s="8" t="str">
        <f>IF('Overall Grade'!A285="","",'Overall Grade'!A285)</f>
        <v/>
      </c>
      <c r="E288" s="8" t="str">
        <f t="shared" si="8"/>
        <v/>
      </c>
      <c r="F288" s="2">
        <f t="shared" si="9"/>
        <v>0</v>
      </c>
      <c r="Y288" s="3"/>
      <c r="Z288" s="3"/>
      <c r="AA288" s="3"/>
      <c r="AB288" s="3"/>
      <c r="AC288" s="3"/>
      <c r="AD288" s="3"/>
      <c r="AE288" s="3"/>
      <c r="AF288" s="3"/>
    </row>
    <row r="289" spans="4:32">
      <c r="D289" s="8" t="str">
        <f>IF('Overall Grade'!A286="","",'Overall Grade'!A286)</f>
        <v/>
      </c>
      <c r="E289" s="8" t="str">
        <f t="shared" si="8"/>
        <v/>
      </c>
      <c r="F289" s="2">
        <f t="shared" si="9"/>
        <v>0</v>
      </c>
      <c r="Y289" s="3"/>
      <c r="Z289" s="3"/>
      <c r="AA289" s="3"/>
      <c r="AB289" s="3"/>
      <c r="AC289" s="3"/>
      <c r="AD289" s="3"/>
      <c r="AE289" s="3"/>
      <c r="AF289" s="3"/>
    </row>
    <row r="290" spans="4:32">
      <c r="D290" s="8" t="str">
        <f>IF('Overall Grade'!A287="","",'Overall Grade'!A287)</f>
        <v/>
      </c>
      <c r="E290" s="8" t="str">
        <f t="shared" si="8"/>
        <v/>
      </c>
      <c r="F290" s="2">
        <f t="shared" si="9"/>
        <v>0</v>
      </c>
      <c r="Y290" s="3"/>
      <c r="Z290" s="3"/>
      <c r="AA290" s="3"/>
      <c r="AB290" s="3"/>
      <c r="AC290" s="3"/>
      <c r="AD290" s="3"/>
      <c r="AE290" s="3"/>
      <c r="AF290" s="3"/>
    </row>
    <row r="291" spans="4:32">
      <c r="D291" s="8" t="str">
        <f>IF('Overall Grade'!A288="","",'Overall Grade'!A288)</f>
        <v/>
      </c>
      <c r="E291" s="8" t="str">
        <f t="shared" si="8"/>
        <v/>
      </c>
      <c r="F291" s="2">
        <f t="shared" si="9"/>
        <v>0</v>
      </c>
      <c r="Y291" s="3"/>
      <c r="Z291" s="3"/>
      <c r="AA291" s="3"/>
      <c r="AB291" s="3"/>
      <c r="AC291" s="3"/>
      <c r="AD291" s="3"/>
      <c r="AE291" s="3"/>
      <c r="AF291" s="3"/>
    </row>
    <row r="292" spans="4:32">
      <c r="D292" s="8" t="str">
        <f>IF('Overall Grade'!A289="","",'Overall Grade'!A289)</f>
        <v/>
      </c>
      <c r="E292" s="8" t="str">
        <f t="shared" si="8"/>
        <v/>
      </c>
      <c r="F292" s="2">
        <f t="shared" si="9"/>
        <v>0</v>
      </c>
      <c r="Y292" s="3"/>
      <c r="Z292" s="3"/>
      <c r="AA292" s="3"/>
      <c r="AB292" s="3"/>
      <c r="AC292" s="3"/>
      <c r="AD292" s="3"/>
      <c r="AE292" s="3"/>
      <c r="AF292" s="3"/>
    </row>
    <row r="293" spans="4:32">
      <c r="D293" s="8" t="str">
        <f>IF('Overall Grade'!A290="","",'Overall Grade'!A290)</f>
        <v/>
      </c>
      <c r="E293" s="8" t="str">
        <f t="shared" si="8"/>
        <v/>
      </c>
      <c r="F293" s="2">
        <f t="shared" si="9"/>
        <v>0</v>
      </c>
      <c r="Y293" s="3"/>
      <c r="Z293" s="3"/>
      <c r="AA293" s="3"/>
      <c r="AB293" s="3"/>
      <c r="AC293" s="3"/>
      <c r="AD293" s="3"/>
      <c r="AE293" s="3"/>
      <c r="AF293" s="3"/>
    </row>
    <row r="294" spans="4:32">
      <c r="D294" s="8" t="str">
        <f>IF('Overall Grade'!A291="","",'Overall Grade'!A291)</f>
        <v/>
      </c>
      <c r="E294" s="8" t="str">
        <f t="shared" si="8"/>
        <v/>
      </c>
      <c r="F294" s="2">
        <f t="shared" si="9"/>
        <v>0</v>
      </c>
      <c r="Y294" s="3"/>
      <c r="Z294" s="3"/>
      <c r="AA294" s="3"/>
      <c r="AB294" s="3"/>
      <c r="AC294" s="3"/>
      <c r="AD294" s="3"/>
      <c r="AE294" s="3"/>
      <c r="AF294" s="3"/>
    </row>
    <row r="295" spans="4:32">
      <c r="D295" s="8" t="str">
        <f>IF('Overall Grade'!A292="","",'Overall Grade'!A292)</f>
        <v/>
      </c>
      <c r="E295" s="8" t="str">
        <f t="shared" si="8"/>
        <v/>
      </c>
      <c r="F295" s="2">
        <f t="shared" si="9"/>
        <v>0</v>
      </c>
      <c r="Y295" s="3"/>
      <c r="Z295" s="3"/>
      <c r="AA295" s="3"/>
      <c r="AB295" s="3"/>
      <c r="AC295" s="3"/>
      <c r="AD295" s="3"/>
      <c r="AE295" s="3"/>
      <c r="AF295" s="3"/>
    </row>
    <row r="296" spans="4:32">
      <c r="D296" s="8" t="str">
        <f>IF('Overall Grade'!A293="","",'Overall Grade'!A293)</f>
        <v/>
      </c>
      <c r="E296" s="8" t="str">
        <f t="shared" si="8"/>
        <v/>
      </c>
      <c r="F296" s="2">
        <f t="shared" si="9"/>
        <v>0</v>
      </c>
      <c r="Y296" s="3"/>
      <c r="Z296" s="3"/>
      <c r="AA296" s="3"/>
      <c r="AB296" s="3"/>
      <c r="AC296" s="3"/>
      <c r="AD296" s="3"/>
      <c r="AE296" s="3"/>
      <c r="AF296" s="3"/>
    </row>
    <row r="297" spans="4:32">
      <c r="D297" s="8" t="str">
        <f>IF('Overall Grade'!A294="","",'Overall Grade'!A294)</f>
        <v/>
      </c>
      <c r="E297" s="8" t="str">
        <f t="shared" si="8"/>
        <v/>
      </c>
      <c r="F297" s="2">
        <f t="shared" si="9"/>
        <v>0</v>
      </c>
      <c r="Y297" s="3"/>
      <c r="Z297" s="3"/>
      <c r="AA297" s="3"/>
      <c r="AB297" s="3"/>
      <c r="AC297" s="3"/>
      <c r="AD297" s="3"/>
      <c r="AE297" s="3"/>
      <c r="AF297" s="3"/>
    </row>
    <row r="298" spans="4:32">
      <c r="D298" s="8" t="str">
        <f>IF('Overall Grade'!A295="","",'Overall Grade'!A295)</f>
        <v/>
      </c>
      <c r="E298" s="8" t="str">
        <f t="shared" si="8"/>
        <v/>
      </c>
      <c r="F298" s="2">
        <f t="shared" si="9"/>
        <v>0</v>
      </c>
      <c r="Y298" s="3"/>
      <c r="Z298" s="3"/>
      <c r="AA298" s="3"/>
      <c r="AB298" s="3"/>
      <c r="AC298" s="3"/>
      <c r="AD298" s="3"/>
      <c r="AE298" s="3"/>
      <c r="AF298" s="3"/>
    </row>
    <row r="299" spans="4:32">
      <c r="D299" s="8" t="str">
        <f>IF('Overall Grade'!A296="","",'Overall Grade'!A296)</f>
        <v/>
      </c>
      <c r="E299" s="8" t="str">
        <f t="shared" si="8"/>
        <v/>
      </c>
      <c r="F299" s="2">
        <f t="shared" si="9"/>
        <v>0</v>
      </c>
      <c r="Y299" s="3"/>
      <c r="Z299" s="3"/>
      <c r="AA299" s="3"/>
      <c r="AB299" s="3"/>
      <c r="AC299" s="3"/>
      <c r="AD299" s="3"/>
      <c r="AE299" s="3"/>
      <c r="AF299" s="3"/>
    </row>
    <row r="300" spans="4:32">
      <c r="D300" s="8" t="str">
        <f>IF('Overall Grade'!A297="","",'Overall Grade'!A297)</f>
        <v/>
      </c>
      <c r="E300" s="8" t="str">
        <f t="shared" si="8"/>
        <v/>
      </c>
      <c r="F300" s="2">
        <f t="shared" si="9"/>
        <v>0</v>
      </c>
      <c r="Y300" s="3"/>
      <c r="Z300" s="3"/>
      <c r="AA300" s="3"/>
      <c r="AB300" s="3"/>
      <c r="AC300" s="3"/>
      <c r="AD300" s="3"/>
      <c r="AE300" s="3"/>
      <c r="AF300" s="3"/>
    </row>
    <row r="301" spans="4:32">
      <c r="D301" s="8" t="str">
        <f>IF('Overall Grade'!A298="","",'Overall Grade'!A298)</f>
        <v/>
      </c>
      <c r="E301" s="8" t="str">
        <f t="shared" si="8"/>
        <v/>
      </c>
      <c r="F301" s="2">
        <f t="shared" si="9"/>
        <v>0</v>
      </c>
      <c r="Y301" s="3"/>
      <c r="Z301" s="3"/>
      <c r="AA301" s="3"/>
      <c r="AB301" s="3"/>
      <c r="AC301" s="3"/>
      <c r="AD301" s="3"/>
      <c r="AE301" s="3"/>
      <c r="AF301" s="3"/>
    </row>
    <row r="302" spans="4:32">
      <c r="D302" s="8" t="str">
        <f>IF('Overall Grade'!A299="","",'Overall Grade'!A299)</f>
        <v/>
      </c>
      <c r="E302" s="8" t="str">
        <f t="shared" si="8"/>
        <v/>
      </c>
      <c r="F302" s="2">
        <f t="shared" si="9"/>
        <v>0</v>
      </c>
      <c r="Y302" s="3"/>
      <c r="Z302" s="3"/>
      <c r="AA302" s="3"/>
      <c r="AB302" s="3"/>
      <c r="AC302" s="3"/>
      <c r="AD302" s="3"/>
      <c r="AE302" s="3"/>
      <c r="AF302" s="3"/>
    </row>
    <row r="303" spans="4:32">
      <c r="D303" s="8" t="str">
        <f>IF('Overall Grade'!A300="","",'Overall Grade'!A300)</f>
        <v/>
      </c>
      <c r="E303" s="8" t="str">
        <f t="shared" si="8"/>
        <v/>
      </c>
      <c r="F303" s="2">
        <f t="shared" si="9"/>
        <v>0</v>
      </c>
      <c r="Y303" s="3"/>
      <c r="Z303" s="3"/>
      <c r="AA303" s="3"/>
      <c r="AB303" s="3"/>
      <c r="AC303" s="3"/>
      <c r="AD303" s="3"/>
      <c r="AE303" s="3"/>
      <c r="AF303" s="3"/>
    </row>
    <row r="304" spans="4:32">
      <c r="D304" s="8" t="str">
        <f>IF('Overall Grade'!A301="","",'Overall Grade'!A301)</f>
        <v/>
      </c>
      <c r="E304" s="8" t="str">
        <f t="shared" si="8"/>
        <v/>
      </c>
      <c r="F304" s="2">
        <f t="shared" si="9"/>
        <v>0</v>
      </c>
      <c r="Y304" s="3"/>
      <c r="Z304" s="3"/>
      <c r="AA304" s="3"/>
      <c r="AB304" s="3"/>
      <c r="AC304" s="3"/>
      <c r="AD304" s="3"/>
      <c r="AE304" s="3"/>
      <c r="AF304" s="3"/>
    </row>
    <row r="305" spans="4:32">
      <c r="D305" s="8" t="str">
        <f>IF('Overall Grade'!A302="","",'Overall Grade'!A302)</f>
        <v/>
      </c>
      <c r="E305" s="8" t="str">
        <f t="shared" si="8"/>
        <v/>
      </c>
      <c r="F305" s="2">
        <f t="shared" si="9"/>
        <v>0</v>
      </c>
      <c r="Y305" s="3"/>
      <c r="Z305" s="3"/>
      <c r="AA305" s="3"/>
      <c r="AB305" s="3"/>
      <c r="AC305" s="3"/>
      <c r="AD305" s="3"/>
      <c r="AE305" s="3"/>
      <c r="AF305" s="3"/>
    </row>
    <row r="306" spans="4:32">
      <c r="D306" s="8" t="str">
        <f>IF('Overall Grade'!A303="","",'Overall Grade'!A303)</f>
        <v/>
      </c>
      <c r="E306" s="8" t="str">
        <f t="shared" si="8"/>
        <v/>
      </c>
      <c r="F306" s="2">
        <f t="shared" si="9"/>
        <v>0</v>
      </c>
      <c r="Y306" s="3"/>
      <c r="Z306" s="3"/>
      <c r="AA306" s="3"/>
      <c r="AB306" s="3"/>
      <c r="AC306" s="3"/>
      <c r="AD306" s="3"/>
      <c r="AE306" s="3"/>
      <c r="AF306" s="3"/>
    </row>
    <row r="307" spans="4:32">
      <c r="D307" s="8" t="str">
        <f>IF('Overall Grade'!A304="","",'Overall Grade'!A304)</f>
        <v/>
      </c>
      <c r="E307" s="8" t="str">
        <f t="shared" si="8"/>
        <v/>
      </c>
      <c r="F307" s="2">
        <f t="shared" si="9"/>
        <v>0</v>
      </c>
      <c r="Y307" s="3"/>
      <c r="Z307" s="3"/>
      <c r="AA307" s="3"/>
      <c r="AB307" s="3"/>
      <c r="AC307" s="3"/>
      <c r="AD307" s="3"/>
      <c r="AE307" s="3"/>
      <c r="AF307" s="3"/>
    </row>
    <row r="308" spans="4:32">
      <c r="D308" s="8" t="str">
        <f>IF('Overall Grade'!A305="","",'Overall Grade'!A305)</f>
        <v/>
      </c>
      <c r="E308" s="8" t="str">
        <f t="shared" si="8"/>
        <v/>
      </c>
      <c r="F308" s="2">
        <f t="shared" si="9"/>
        <v>0</v>
      </c>
      <c r="Y308" s="3"/>
      <c r="Z308" s="3"/>
      <c r="AA308" s="3"/>
      <c r="AB308" s="3"/>
      <c r="AC308" s="3"/>
      <c r="AD308" s="3"/>
      <c r="AE308" s="3"/>
      <c r="AF308" s="3"/>
    </row>
    <row r="309" spans="4:32">
      <c r="D309" s="8" t="str">
        <f>IF('Overall Grade'!A306="","",'Overall Grade'!A306)</f>
        <v/>
      </c>
      <c r="E309" s="8" t="str">
        <f t="shared" si="8"/>
        <v/>
      </c>
      <c r="F309" s="2">
        <f t="shared" si="9"/>
        <v>0</v>
      </c>
      <c r="Y309" s="3"/>
      <c r="Z309" s="3"/>
      <c r="AA309" s="3"/>
      <c r="AB309" s="3"/>
      <c r="AC309" s="3"/>
      <c r="AD309" s="3"/>
      <c r="AE309" s="3"/>
      <c r="AF309" s="3"/>
    </row>
    <row r="310" spans="4:32">
      <c r="D310" s="8" t="str">
        <f>IF('Overall Grade'!A307="","",'Overall Grade'!A307)</f>
        <v/>
      </c>
      <c r="E310" s="8" t="str">
        <f t="shared" si="8"/>
        <v/>
      </c>
      <c r="F310" s="2">
        <f t="shared" si="9"/>
        <v>0</v>
      </c>
      <c r="Y310" s="3"/>
      <c r="Z310" s="3"/>
      <c r="AA310" s="3"/>
      <c r="AB310" s="3"/>
      <c r="AC310" s="3"/>
      <c r="AD310" s="3"/>
      <c r="AE310" s="3"/>
      <c r="AF310" s="3"/>
    </row>
    <row r="311" spans="4:32">
      <c r="D311" s="8" t="str">
        <f>IF('Overall Grade'!A308="","",'Overall Grade'!A308)</f>
        <v/>
      </c>
      <c r="E311" s="8" t="str">
        <f t="shared" si="8"/>
        <v/>
      </c>
      <c r="F311" s="2">
        <f t="shared" si="9"/>
        <v>0</v>
      </c>
      <c r="Y311" s="3"/>
      <c r="Z311" s="3"/>
      <c r="AA311" s="3"/>
      <c r="AB311" s="3"/>
      <c r="AC311" s="3"/>
      <c r="AD311" s="3"/>
      <c r="AE311" s="3"/>
      <c r="AF311" s="3"/>
    </row>
    <row r="312" spans="4:32">
      <c r="D312" s="8" t="str">
        <f>IF('Overall Grade'!A309="","",'Overall Grade'!A309)</f>
        <v/>
      </c>
      <c r="E312" s="8" t="str">
        <f t="shared" si="8"/>
        <v/>
      </c>
      <c r="F312" s="2">
        <f t="shared" si="9"/>
        <v>0</v>
      </c>
      <c r="Y312" s="3"/>
      <c r="Z312" s="3"/>
      <c r="AA312" s="3"/>
      <c r="AB312" s="3"/>
      <c r="AC312" s="3"/>
      <c r="AD312" s="3"/>
      <c r="AE312" s="3"/>
      <c r="AF312" s="3"/>
    </row>
    <row r="313" spans="4:32">
      <c r="D313" s="8" t="str">
        <f>IF('Overall Grade'!A310="","",'Overall Grade'!A310)</f>
        <v/>
      </c>
      <c r="E313" s="8" t="str">
        <f t="shared" si="8"/>
        <v/>
      </c>
      <c r="F313" s="2">
        <f t="shared" si="9"/>
        <v>0</v>
      </c>
      <c r="Y313" s="3"/>
      <c r="Z313" s="3"/>
      <c r="AA313" s="3"/>
      <c r="AB313" s="3"/>
      <c r="AC313" s="3"/>
      <c r="AD313" s="3"/>
      <c r="AE313" s="3"/>
      <c r="AF313" s="3"/>
    </row>
    <row r="314" spans="4:32">
      <c r="D314" s="8" t="str">
        <f>IF('Overall Grade'!A311="","",'Overall Grade'!A311)</f>
        <v/>
      </c>
      <c r="E314" s="8" t="str">
        <f t="shared" si="8"/>
        <v/>
      </c>
      <c r="F314" s="2">
        <f t="shared" si="9"/>
        <v>0</v>
      </c>
      <c r="Y314" s="3"/>
      <c r="Z314" s="3"/>
      <c r="AA314" s="3"/>
      <c r="AB314" s="3"/>
      <c r="AC314" s="3"/>
      <c r="AD314" s="3"/>
      <c r="AE314" s="3"/>
      <c r="AF314" s="3"/>
    </row>
    <row r="315" spans="4:32">
      <c r="D315" s="8" t="str">
        <f>IF('Overall Grade'!A312="","",'Overall Grade'!A312)</f>
        <v/>
      </c>
      <c r="E315" s="8" t="str">
        <f t="shared" si="8"/>
        <v/>
      </c>
      <c r="F315" s="2">
        <f t="shared" si="9"/>
        <v>0</v>
      </c>
      <c r="Y315" s="3"/>
      <c r="Z315" s="3"/>
      <c r="AA315" s="3"/>
      <c r="AB315" s="3"/>
      <c r="AC315" s="3"/>
      <c r="AD315" s="3"/>
      <c r="AE315" s="3"/>
      <c r="AF315" s="3"/>
    </row>
    <row r="316" spans="4:32">
      <c r="D316" s="8" t="str">
        <f>IF('Overall Grade'!A313="","",'Overall Grade'!A313)</f>
        <v/>
      </c>
      <c r="E316" s="8" t="str">
        <f t="shared" si="8"/>
        <v/>
      </c>
      <c r="F316" s="2">
        <f t="shared" si="9"/>
        <v>0</v>
      </c>
      <c r="Y316" s="3"/>
      <c r="Z316" s="3"/>
      <c r="AA316" s="3"/>
      <c r="AB316" s="3"/>
      <c r="AC316" s="3"/>
      <c r="AD316" s="3"/>
      <c r="AE316" s="3"/>
      <c r="AF316" s="3"/>
    </row>
    <row r="317" spans="4:32">
      <c r="D317" s="8" t="str">
        <f>IF('Overall Grade'!A314="","",'Overall Grade'!A314)</f>
        <v/>
      </c>
      <c r="E317" s="8" t="str">
        <f t="shared" si="8"/>
        <v/>
      </c>
      <c r="F317" s="2">
        <f t="shared" si="9"/>
        <v>0</v>
      </c>
      <c r="Y317" s="3"/>
      <c r="Z317" s="3"/>
      <c r="AA317" s="3"/>
      <c r="AB317" s="3"/>
      <c r="AC317" s="3"/>
      <c r="AD317" s="3"/>
      <c r="AE317" s="3"/>
      <c r="AF317" s="3"/>
    </row>
    <row r="318" spans="4:32">
      <c r="D318" s="8" t="str">
        <f>IF('Overall Grade'!A315="","",'Overall Grade'!A315)</f>
        <v/>
      </c>
      <c r="E318" s="8" t="str">
        <f t="shared" si="8"/>
        <v/>
      </c>
      <c r="F318" s="2">
        <f t="shared" si="9"/>
        <v>0</v>
      </c>
      <c r="Y318" s="3"/>
      <c r="Z318" s="3"/>
      <c r="AA318" s="3"/>
      <c r="AB318" s="3"/>
      <c r="AC318" s="3"/>
      <c r="AD318" s="3"/>
      <c r="AE318" s="3"/>
      <c r="AF318" s="3"/>
    </row>
    <row r="319" spans="4:32">
      <c r="D319" s="8" t="str">
        <f>IF('Overall Grade'!A316="","",'Overall Grade'!A316)</f>
        <v/>
      </c>
      <c r="E319" s="8" t="str">
        <f t="shared" si="8"/>
        <v/>
      </c>
      <c r="F319" s="2">
        <f t="shared" si="9"/>
        <v>0</v>
      </c>
      <c r="Y319" s="3"/>
      <c r="Z319" s="3"/>
      <c r="AA319" s="3"/>
      <c r="AB319" s="3"/>
      <c r="AC319" s="3"/>
      <c r="AD319" s="3"/>
      <c r="AE319" s="3"/>
      <c r="AF319" s="3"/>
    </row>
    <row r="320" spans="4:32">
      <c r="D320" s="8" t="str">
        <f>IF('Overall Grade'!A317="","",'Overall Grade'!A317)</f>
        <v/>
      </c>
      <c r="E320" s="8" t="str">
        <f t="shared" si="8"/>
        <v/>
      </c>
      <c r="F320" s="2">
        <f t="shared" si="9"/>
        <v>0</v>
      </c>
      <c r="Y320" s="3"/>
      <c r="Z320" s="3"/>
      <c r="AA320" s="3"/>
      <c r="AB320" s="3"/>
      <c r="AC320" s="3"/>
      <c r="AD320" s="3"/>
      <c r="AE320" s="3"/>
      <c r="AF320" s="3"/>
    </row>
    <row r="321" spans="4:32">
      <c r="D321" s="8" t="str">
        <f>IF('Overall Grade'!A318="","",'Overall Grade'!A318)</f>
        <v/>
      </c>
      <c r="E321" s="8" t="str">
        <f t="shared" si="8"/>
        <v/>
      </c>
      <c r="F321" s="2">
        <f t="shared" si="9"/>
        <v>0</v>
      </c>
      <c r="Y321" s="3"/>
      <c r="Z321" s="3"/>
      <c r="AA321" s="3"/>
      <c r="AB321" s="3"/>
      <c r="AC321" s="3"/>
      <c r="AD321" s="3"/>
      <c r="AE321" s="3"/>
      <c r="AF321" s="3"/>
    </row>
    <row r="322" spans="4:32">
      <c r="D322" s="8" t="str">
        <f>IF('Overall Grade'!A319="","",'Overall Grade'!A319)</f>
        <v/>
      </c>
      <c r="E322" s="8" t="str">
        <f t="shared" si="8"/>
        <v/>
      </c>
      <c r="F322" s="2">
        <f t="shared" si="9"/>
        <v>0</v>
      </c>
      <c r="Y322" s="3"/>
      <c r="Z322" s="3"/>
      <c r="AA322" s="3"/>
      <c r="AB322" s="3"/>
      <c r="AC322" s="3"/>
      <c r="AD322" s="3"/>
      <c r="AE322" s="3"/>
      <c r="AF322" s="3"/>
    </row>
    <row r="323" spans="4:32">
      <c r="D323" s="8" t="str">
        <f>IF('Overall Grade'!A320="","",'Overall Grade'!A320)</f>
        <v/>
      </c>
      <c r="E323" s="8" t="str">
        <f t="shared" si="8"/>
        <v/>
      </c>
      <c r="F323" s="2">
        <f t="shared" si="9"/>
        <v>0</v>
      </c>
      <c r="Y323" s="3"/>
      <c r="Z323" s="3"/>
      <c r="AA323" s="3"/>
      <c r="AB323" s="3"/>
      <c r="AC323" s="3"/>
      <c r="AD323" s="3"/>
      <c r="AE323" s="3"/>
      <c r="AF323" s="3"/>
    </row>
    <row r="324" spans="4:32">
      <c r="D324" s="8" t="str">
        <f>IF('Overall Grade'!A321="","",'Overall Grade'!A321)</f>
        <v/>
      </c>
      <c r="E324" s="8" t="str">
        <f t="shared" si="8"/>
        <v/>
      </c>
      <c r="F324" s="2">
        <f t="shared" si="9"/>
        <v>0</v>
      </c>
      <c r="Y324" s="3"/>
      <c r="Z324" s="3"/>
      <c r="AA324" s="3"/>
      <c r="AB324" s="3"/>
      <c r="AC324" s="3"/>
      <c r="AD324" s="3"/>
      <c r="AE324" s="3"/>
      <c r="AF324" s="3"/>
    </row>
    <row r="325" spans="4:32">
      <c r="D325" s="8" t="str">
        <f>IF('Overall Grade'!A322="","",'Overall Grade'!A322)</f>
        <v/>
      </c>
      <c r="E325" s="8" t="str">
        <f t="shared" si="8"/>
        <v/>
      </c>
      <c r="F325" s="2">
        <f t="shared" si="9"/>
        <v>0</v>
      </c>
      <c r="Y325" s="3"/>
      <c r="Z325" s="3"/>
      <c r="AA325" s="3"/>
      <c r="AB325" s="3"/>
      <c r="AC325" s="3"/>
      <c r="AD325" s="3"/>
      <c r="AE325" s="3"/>
      <c r="AF325" s="3"/>
    </row>
    <row r="326" spans="4:32">
      <c r="D326" s="8" t="str">
        <f>IF('Overall Grade'!A323="","",'Overall Grade'!A323)</f>
        <v/>
      </c>
      <c r="E326" s="8" t="str">
        <f t="shared" ref="E326:E389" si="10">IF(D326="","",IF(COUNTA(G326:AF326)&lt;COUNTA(G$1:AF$1),"NYA",IFERROR(INDEX($A$2:$A$7,COUNTIF($B$2:$B$7,"&lt;="&amp;F326)),"NYA")))</f>
        <v/>
      </c>
      <c r="F326" s="2">
        <f t="shared" ref="F326:F389" si="11">SUM(G326:AO326)</f>
        <v>0</v>
      </c>
      <c r="Y326" s="3"/>
      <c r="Z326" s="3"/>
      <c r="AA326" s="3"/>
      <c r="AB326" s="3"/>
      <c r="AC326" s="3"/>
      <c r="AD326" s="3"/>
      <c r="AE326" s="3"/>
      <c r="AF326" s="3"/>
    </row>
    <row r="327" spans="4:32">
      <c r="D327" s="8" t="str">
        <f>IF('Overall Grade'!A324="","",'Overall Grade'!A324)</f>
        <v/>
      </c>
      <c r="E327" s="8" t="str">
        <f t="shared" si="10"/>
        <v/>
      </c>
      <c r="F327" s="2">
        <f t="shared" si="11"/>
        <v>0</v>
      </c>
      <c r="Y327" s="3"/>
      <c r="Z327" s="3"/>
      <c r="AA327" s="3"/>
      <c r="AB327" s="3"/>
      <c r="AC327" s="3"/>
      <c r="AD327" s="3"/>
      <c r="AE327" s="3"/>
      <c r="AF327" s="3"/>
    </row>
    <row r="328" spans="4:32">
      <c r="D328" s="8" t="str">
        <f>IF('Overall Grade'!A325="","",'Overall Grade'!A325)</f>
        <v/>
      </c>
      <c r="E328" s="8" t="str">
        <f t="shared" si="10"/>
        <v/>
      </c>
      <c r="F328" s="2">
        <f t="shared" si="11"/>
        <v>0</v>
      </c>
      <c r="Y328" s="3"/>
      <c r="Z328" s="3"/>
      <c r="AA328" s="3"/>
      <c r="AB328" s="3"/>
      <c r="AC328" s="3"/>
      <c r="AD328" s="3"/>
      <c r="AE328" s="3"/>
      <c r="AF328" s="3"/>
    </row>
    <row r="329" spans="4:32">
      <c r="D329" s="8" t="str">
        <f>IF('Overall Grade'!A326="","",'Overall Grade'!A326)</f>
        <v/>
      </c>
      <c r="E329" s="8" t="str">
        <f t="shared" si="10"/>
        <v/>
      </c>
      <c r="F329" s="2">
        <f t="shared" si="11"/>
        <v>0</v>
      </c>
      <c r="Y329" s="3"/>
      <c r="Z329" s="3"/>
      <c r="AA329" s="3"/>
      <c r="AB329" s="3"/>
      <c r="AC329" s="3"/>
      <c r="AD329" s="3"/>
      <c r="AE329" s="3"/>
      <c r="AF329" s="3"/>
    </row>
    <row r="330" spans="4:32">
      <c r="D330" s="8" t="str">
        <f>IF('Overall Grade'!A327="","",'Overall Grade'!A327)</f>
        <v/>
      </c>
      <c r="E330" s="8" t="str">
        <f t="shared" si="10"/>
        <v/>
      </c>
      <c r="F330" s="2">
        <f t="shared" si="11"/>
        <v>0</v>
      </c>
      <c r="Y330" s="3"/>
      <c r="Z330" s="3"/>
      <c r="AA330" s="3"/>
      <c r="AB330" s="3"/>
      <c r="AC330" s="3"/>
      <c r="AD330" s="3"/>
      <c r="AE330" s="3"/>
      <c r="AF330" s="3"/>
    </row>
    <row r="331" spans="4:32">
      <c r="D331" s="8" t="str">
        <f>IF('Overall Grade'!A328="","",'Overall Grade'!A328)</f>
        <v/>
      </c>
      <c r="E331" s="8" t="str">
        <f t="shared" si="10"/>
        <v/>
      </c>
      <c r="F331" s="2">
        <f t="shared" si="11"/>
        <v>0</v>
      </c>
      <c r="Y331" s="3"/>
      <c r="Z331" s="3"/>
      <c r="AA331" s="3"/>
      <c r="AB331" s="3"/>
      <c r="AC331" s="3"/>
      <c r="AD331" s="3"/>
      <c r="AE331" s="3"/>
      <c r="AF331" s="3"/>
    </row>
    <row r="332" spans="4:32">
      <c r="D332" s="8" t="str">
        <f>IF('Overall Grade'!A329="","",'Overall Grade'!A329)</f>
        <v/>
      </c>
      <c r="E332" s="8" t="str">
        <f t="shared" si="10"/>
        <v/>
      </c>
      <c r="F332" s="2">
        <f t="shared" si="11"/>
        <v>0</v>
      </c>
      <c r="Y332" s="3"/>
      <c r="Z332" s="3"/>
      <c r="AA332" s="3"/>
      <c r="AB332" s="3"/>
      <c r="AC332" s="3"/>
      <c r="AD332" s="3"/>
      <c r="AE332" s="3"/>
      <c r="AF332" s="3"/>
    </row>
    <row r="333" spans="4:32">
      <c r="D333" s="8" t="str">
        <f>IF('Overall Grade'!A330="","",'Overall Grade'!A330)</f>
        <v/>
      </c>
      <c r="E333" s="8" t="str">
        <f t="shared" si="10"/>
        <v/>
      </c>
      <c r="F333" s="2">
        <f t="shared" si="11"/>
        <v>0</v>
      </c>
      <c r="Y333" s="3"/>
      <c r="Z333" s="3"/>
      <c r="AA333" s="3"/>
      <c r="AB333" s="3"/>
      <c r="AC333" s="3"/>
      <c r="AD333" s="3"/>
      <c r="AE333" s="3"/>
      <c r="AF333" s="3"/>
    </row>
    <row r="334" spans="4:32">
      <c r="D334" s="8" t="str">
        <f>IF('Overall Grade'!A331="","",'Overall Grade'!A331)</f>
        <v/>
      </c>
      <c r="E334" s="8" t="str">
        <f t="shared" si="10"/>
        <v/>
      </c>
      <c r="F334" s="2">
        <f t="shared" si="11"/>
        <v>0</v>
      </c>
      <c r="Y334" s="3"/>
      <c r="Z334" s="3"/>
      <c r="AA334" s="3"/>
      <c r="AB334" s="3"/>
      <c r="AC334" s="3"/>
      <c r="AD334" s="3"/>
      <c r="AE334" s="3"/>
      <c r="AF334" s="3"/>
    </row>
    <row r="335" spans="4:32">
      <c r="D335" s="8" t="str">
        <f>IF('Overall Grade'!A332="","",'Overall Grade'!A332)</f>
        <v/>
      </c>
      <c r="E335" s="8" t="str">
        <f t="shared" si="10"/>
        <v/>
      </c>
      <c r="F335" s="2">
        <f t="shared" si="11"/>
        <v>0</v>
      </c>
      <c r="Y335" s="3"/>
      <c r="Z335" s="3"/>
      <c r="AA335" s="3"/>
      <c r="AB335" s="3"/>
      <c r="AC335" s="3"/>
      <c r="AD335" s="3"/>
      <c r="AE335" s="3"/>
      <c r="AF335" s="3"/>
    </row>
    <row r="336" spans="4:32">
      <c r="D336" s="8" t="str">
        <f>IF('Overall Grade'!A333="","",'Overall Grade'!A333)</f>
        <v/>
      </c>
      <c r="E336" s="8" t="str">
        <f t="shared" si="10"/>
        <v/>
      </c>
      <c r="F336" s="2">
        <f t="shared" si="11"/>
        <v>0</v>
      </c>
      <c r="Y336" s="3"/>
      <c r="Z336" s="3"/>
      <c r="AA336" s="3"/>
      <c r="AB336" s="3"/>
      <c r="AC336" s="3"/>
      <c r="AD336" s="3"/>
      <c r="AE336" s="3"/>
      <c r="AF336" s="3"/>
    </row>
    <row r="337" spans="4:32">
      <c r="D337" s="8" t="str">
        <f>IF('Overall Grade'!A334="","",'Overall Grade'!A334)</f>
        <v/>
      </c>
      <c r="E337" s="8" t="str">
        <f t="shared" si="10"/>
        <v/>
      </c>
      <c r="F337" s="2">
        <f t="shared" si="11"/>
        <v>0</v>
      </c>
      <c r="Y337" s="3"/>
      <c r="Z337" s="3"/>
      <c r="AA337" s="3"/>
      <c r="AB337" s="3"/>
      <c r="AC337" s="3"/>
      <c r="AD337" s="3"/>
      <c r="AE337" s="3"/>
      <c r="AF337" s="3"/>
    </row>
    <row r="338" spans="4:32">
      <c r="D338" s="8" t="str">
        <f>IF('Overall Grade'!A335="","",'Overall Grade'!A335)</f>
        <v/>
      </c>
      <c r="E338" s="8" t="str">
        <f t="shared" si="10"/>
        <v/>
      </c>
      <c r="F338" s="2">
        <f t="shared" si="11"/>
        <v>0</v>
      </c>
      <c r="Y338" s="3"/>
      <c r="Z338" s="3"/>
      <c r="AA338" s="3"/>
      <c r="AB338" s="3"/>
      <c r="AC338" s="3"/>
      <c r="AD338" s="3"/>
      <c r="AE338" s="3"/>
      <c r="AF338" s="3"/>
    </row>
    <row r="339" spans="4:32">
      <c r="D339" s="8" t="str">
        <f>IF('Overall Grade'!A336="","",'Overall Grade'!A336)</f>
        <v/>
      </c>
      <c r="E339" s="8" t="str">
        <f t="shared" si="10"/>
        <v/>
      </c>
      <c r="F339" s="2">
        <f t="shared" si="11"/>
        <v>0</v>
      </c>
      <c r="Y339" s="3"/>
      <c r="Z339" s="3"/>
      <c r="AA339" s="3"/>
      <c r="AB339" s="3"/>
      <c r="AC339" s="3"/>
      <c r="AD339" s="3"/>
      <c r="AE339" s="3"/>
      <c r="AF339" s="3"/>
    </row>
    <row r="340" spans="4:32">
      <c r="D340" s="8" t="str">
        <f>IF('Overall Grade'!A337="","",'Overall Grade'!A337)</f>
        <v/>
      </c>
      <c r="E340" s="8" t="str">
        <f t="shared" si="10"/>
        <v/>
      </c>
      <c r="F340" s="2">
        <f t="shared" si="11"/>
        <v>0</v>
      </c>
      <c r="Y340" s="3"/>
      <c r="Z340" s="3"/>
      <c r="AA340" s="3"/>
      <c r="AB340" s="3"/>
      <c r="AC340" s="3"/>
      <c r="AD340" s="3"/>
      <c r="AE340" s="3"/>
      <c r="AF340" s="3"/>
    </row>
    <row r="341" spans="4:32">
      <c r="D341" s="8" t="str">
        <f>IF('Overall Grade'!A338="","",'Overall Grade'!A338)</f>
        <v/>
      </c>
      <c r="E341" s="8" t="str">
        <f t="shared" si="10"/>
        <v/>
      </c>
      <c r="F341" s="2">
        <f t="shared" si="11"/>
        <v>0</v>
      </c>
      <c r="Y341" s="3"/>
      <c r="Z341" s="3"/>
      <c r="AA341" s="3"/>
      <c r="AB341" s="3"/>
      <c r="AC341" s="3"/>
      <c r="AD341" s="3"/>
      <c r="AE341" s="3"/>
      <c r="AF341" s="3"/>
    </row>
    <row r="342" spans="4:32">
      <c r="D342" s="8" t="str">
        <f>IF('Overall Grade'!A339="","",'Overall Grade'!A339)</f>
        <v/>
      </c>
      <c r="E342" s="8" t="str">
        <f t="shared" si="10"/>
        <v/>
      </c>
      <c r="F342" s="2">
        <f t="shared" si="11"/>
        <v>0</v>
      </c>
      <c r="Y342" s="3"/>
      <c r="Z342" s="3"/>
      <c r="AA342" s="3"/>
      <c r="AB342" s="3"/>
      <c r="AC342" s="3"/>
      <c r="AD342" s="3"/>
      <c r="AE342" s="3"/>
      <c r="AF342" s="3"/>
    </row>
    <row r="343" spans="4:32">
      <c r="D343" s="8" t="str">
        <f>IF('Overall Grade'!A340="","",'Overall Grade'!A340)</f>
        <v/>
      </c>
      <c r="E343" s="8" t="str">
        <f t="shared" si="10"/>
        <v/>
      </c>
      <c r="F343" s="2">
        <f t="shared" si="11"/>
        <v>0</v>
      </c>
      <c r="Y343" s="3"/>
      <c r="Z343" s="3"/>
      <c r="AA343" s="3"/>
      <c r="AB343" s="3"/>
      <c r="AC343" s="3"/>
      <c r="AD343" s="3"/>
      <c r="AE343" s="3"/>
      <c r="AF343" s="3"/>
    </row>
    <row r="344" spans="4:32">
      <c r="D344" s="8" t="str">
        <f>IF('Overall Grade'!A341="","",'Overall Grade'!A341)</f>
        <v/>
      </c>
      <c r="E344" s="8" t="str">
        <f t="shared" si="10"/>
        <v/>
      </c>
      <c r="F344" s="2">
        <f t="shared" si="11"/>
        <v>0</v>
      </c>
      <c r="Y344" s="3"/>
      <c r="Z344" s="3"/>
      <c r="AA344" s="3"/>
      <c r="AB344" s="3"/>
      <c r="AC344" s="3"/>
      <c r="AD344" s="3"/>
      <c r="AE344" s="3"/>
      <c r="AF344" s="3"/>
    </row>
    <row r="345" spans="4:32">
      <c r="D345" s="8" t="str">
        <f>IF('Overall Grade'!A342="","",'Overall Grade'!A342)</f>
        <v/>
      </c>
      <c r="E345" s="8" t="str">
        <f t="shared" si="10"/>
        <v/>
      </c>
      <c r="F345" s="2">
        <f t="shared" si="11"/>
        <v>0</v>
      </c>
      <c r="Y345" s="3"/>
      <c r="Z345" s="3"/>
      <c r="AA345" s="3"/>
      <c r="AB345" s="3"/>
      <c r="AC345" s="3"/>
      <c r="AD345" s="3"/>
      <c r="AE345" s="3"/>
      <c r="AF345" s="3"/>
    </row>
    <row r="346" spans="4:32">
      <c r="D346" s="8" t="str">
        <f>IF('Overall Grade'!A343="","",'Overall Grade'!A343)</f>
        <v/>
      </c>
      <c r="E346" s="8" t="str">
        <f t="shared" si="10"/>
        <v/>
      </c>
      <c r="F346" s="2">
        <f t="shared" si="11"/>
        <v>0</v>
      </c>
      <c r="Y346" s="3"/>
      <c r="Z346" s="3"/>
      <c r="AA346" s="3"/>
      <c r="AB346" s="3"/>
      <c r="AC346" s="3"/>
      <c r="AD346" s="3"/>
      <c r="AE346" s="3"/>
      <c r="AF346" s="3"/>
    </row>
    <row r="347" spans="4:32">
      <c r="D347" s="8" t="str">
        <f>IF('Overall Grade'!A344="","",'Overall Grade'!A344)</f>
        <v/>
      </c>
      <c r="E347" s="8" t="str">
        <f t="shared" si="10"/>
        <v/>
      </c>
      <c r="F347" s="2">
        <f t="shared" si="11"/>
        <v>0</v>
      </c>
      <c r="Y347" s="3"/>
      <c r="Z347" s="3"/>
      <c r="AA347" s="3"/>
      <c r="AB347" s="3"/>
      <c r="AC347" s="3"/>
      <c r="AD347" s="3"/>
      <c r="AE347" s="3"/>
      <c r="AF347" s="3"/>
    </row>
    <row r="348" spans="4:32">
      <c r="D348" s="8" t="str">
        <f>IF('Overall Grade'!A345="","",'Overall Grade'!A345)</f>
        <v/>
      </c>
      <c r="E348" s="8" t="str">
        <f t="shared" si="10"/>
        <v/>
      </c>
      <c r="F348" s="2">
        <f t="shared" si="11"/>
        <v>0</v>
      </c>
      <c r="Y348" s="3"/>
      <c r="Z348" s="3"/>
      <c r="AA348" s="3"/>
      <c r="AB348" s="3"/>
      <c r="AC348" s="3"/>
      <c r="AD348" s="3"/>
      <c r="AE348" s="3"/>
      <c r="AF348" s="3"/>
    </row>
    <row r="349" spans="4:32">
      <c r="D349" s="8" t="str">
        <f>IF('Overall Grade'!A346="","",'Overall Grade'!A346)</f>
        <v/>
      </c>
      <c r="E349" s="8" t="str">
        <f t="shared" si="10"/>
        <v/>
      </c>
      <c r="F349" s="2">
        <f t="shared" si="11"/>
        <v>0</v>
      </c>
      <c r="Y349" s="3"/>
      <c r="Z349" s="3"/>
      <c r="AA349" s="3"/>
      <c r="AB349" s="3"/>
      <c r="AC349" s="3"/>
      <c r="AD349" s="3"/>
      <c r="AE349" s="3"/>
      <c r="AF349" s="3"/>
    </row>
    <row r="350" spans="4:32">
      <c r="D350" s="8" t="str">
        <f>IF('Overall Grade'!A347="","",'Overall Grade'!A347)</f>
        <v/>
      </c>
      <c r="E350" s="8" t="str">
        <f t="shared" si="10"/>
        <v/>
      </c>
      <c r="F350" s="2">
        <f t="shared" si="11"/>
        <v>0</v>
      </c>
      <c r="Y350" s="3"/>
      <c r="Z350" s="3"/>
      <c r="AA350" s="3"/>
      <c r="AB350" s="3"/>
      <c r="AC350" s="3"/>
      <c r="AD350" s="3"/>
      <c r="AE350" s="3"/>
      <c r="AF350" s="3"/>
    </row>
    <row r="351" spans="4:32">
      <c r="D351" s="8" t="str">
        <f>IF('Overall Grade'!A348="","",'Overall Grade'!A348)</f>
        <v/>
      </c>
      <c r="E351" s="8" t="str">
        <f t="shared" si="10"/>
        <v/>
      </c>
      <c r="F351" s="2">
        <f t="shared" si="11"/>
        <v>0</v>
      </c>
      <c r="Y351" s="3"/>
      <c r="Z351" s="3"/>
      <c r="AA351" s="3"/>
      <c r="AB351" s="3"/>
      <c r="AC351" s="3"/>
      <c r="AD351" s="3"/>
      <c r="AE351" s="3"/>
      <c r="AF351" s="3"/>
    </row>
    <row r="352" spans="4:32">
      <c r="D352" s="8" t="str">
        <f>IF('Overall Grade'!A349="","",'Overall Grade'!A349)</f>
        <v/>
      </c>
      <c r="E352" s="8" t="str">
        <f t="shared" si="10"/>
        <v/>
      </c>
      <c r="F352" s="2">
        <f t="shared" si="11"/>
        <v>0</v>
      </c>
      <c r="Y352" s="3"/>
      <c r="Z352" s="3"/>
      <c r="AA352" s="3"/>
      <c r="AB352" s="3"/>
      <c r="AC352" s="3"/>
      <c r="AD352" s="3"/>
      <c r="AE352" s="3"/>
      <c r="AF352" s="3"/>
    </row>
    <row r="353" spans="4:32">
      <c r="D353" s="8" t="str">
        <f>IF('Overall Grade'!A350="","",'Overall Grade'!A350)</f>
        <v/>
      </c>
      <c r="E353" s="8" t="str">
        <f t="shared" si="10"/>
        <v/>
      </c>
      <c r="F353" s="2">
        <f t="shared" si="11"/>
        <v>0</v>
      </c>
      <c r="Y353" s="3"/>
      <c r="Z353" s="3"/>
      <c r="AA353" s="3"/>
      <c r="AB353" s="3"/>
      <c r="AC353" s="3"/>
      <c r="AD353" s="3"/>
      <c r="AE353" s="3"/>
      <c r="AF353" s="3"/>
    </row>
    <row r="354" spans="4:32">
      <c r="D354" s="8" t="str">
        <f>IF('Overall Grade'!A351="","",'Overall Grade'!A351)</f>
        <v/>
      </c>
      <c r="E354" s="8" t="str">
        <f t="shared" si="10"/>
        <v/>
      </c>
      <c r="F354" s="2">
        <f t="shared" si="11"/>
        <v>0</v>
      </c>
      <c r="Y354" s="3"/>
      <c r="Z354" s="3"/>
      <c r="AA354" s="3"/>
      <c r="AB354" s="3"/>
      <c r="AC354" s="3"/>
      <c r="AD354" s="3"/>
      <c r="AE354" s="3"/>
      <c r="AF354" s="3"/>
    </row>
    <row r="355" spans="4:32">
      <c r="D355" s="8" t="str">
        <f>IF('Overall Grade'!A352="","",'Overall Grade'!A352)</f>
        <v/>
      </c>
      <c r="E355" s="8" t="str">
        <f t="shared" si="10"/>
        <v/>
      </c>
      <c r="F355" s="2">
        <f t="shared" si="11"/>
        <v>0</v>
      </c>
      <c r="Y355" s="3"/>
      <c r="Z355" s="3"/>
      <c r="AA355" s="3"/>
      <c r="AB355" s="3"/>
      <c r="AC355" s="3"/>
      <c r="AD355" s="3"/>
      <c r="AE355" s="3"/>
      <c r="AF355" s="3"/>
    </row>
    <row r="356" spans="4:32">
      <c r="D356" s="8" t="str">
        <f>IF('Overall Grade'!A353="","",'Overall Grade'!A353)</f>
        <v/>
      </c>
      <c r="E356" s="8" t="str">
        <f t="shared" si="10"/>
        <v/>
      </c>
      <c r="F356" s="2">
        <f t="shared" si="11"/>
        <v>0</v>
      </c>
      <c r="Y356" s="3"/>
      <c r="Z356" s="3"/>
      <c r="AA356" s="3"/>
      <c r="AB356" s="3"/>
      <c r="AC356" s="3"/>
      <c r="AD356" s="3"/>
      <c r="AE356" s="3"/>
      <c r="AF356" s="3"/>
    </row>
    <row r="357" spans="4:32">
      <c r="D357" s="8" t="str">
        <f>IF('Overall Grade'!A354="","",'Overall Grade'!A354)</f>
        <v/>
      </c>
      <c r="E357" s="8" t="str">
        <f t="shared" si="10"/>
        <v/>
      </c>
      <c r="F357" s="2">
        <f t="shared" si="11"/>
        <v>0</v>
      </c>
      <c r="Y357" s="3"/>
      <c r="Z357" s="3"/>
      <c r="AA357" s="3"/>
      <c r="AB357" s="3"/>
      <c r="AC357" s="3"/>
      <c r="AD357" s="3"/>
      <c r="AE357" s="3"/>
      <c r="AF357" s="3"/>
    </row>
    <row r="358" spans="4:32">
      <c r="D358" s="8" t="str">
        <f>IF('Overall Grade'!A355="","",'Overall Grade'!A355)</f>
        <v/>
      </c>
      <c r="E358" s="8" t="str">
        <f t="shared" si="10"/>
        <v/>
      </c>
      <c r="F358" s="2">
        <f t="shared" si="11"/>
        <v>0</v>
      </c>
      <c r="Y358" s="3"/>
      <c r="Z358" s="3"/>
      <c r="AA358" s="3"/>
      <c r="AB358" s="3"/>
      <c r="AC358" s="3"/>
      <c r="AD358" s="3"/>
      <c r="AE358" s="3"/>
      <c r="AF358" s="3"/>
    </row>
    <row r="359" spans="4:32">
      <c r="D359" s="8" t="str">
        <f>IF('Overall Grade'!A356="","",'Overall Grade'!A356)</f>
        <v/>
      </c>
      <c r="E359" s="8" t="str">
        <f t="shared" si="10"/>
        <v/>
      </c>
      <c r="F359" s="2">
        <f t="shared" si="11"/>
        <v>0</v>
      </c>
      <c r="Y359" s="3"/>
      <c r="Z359" s="3"/>
      <c r="AA359" s="3"/>
      <c r="AB359" s="3"/>
      <c r="AC359" s="3"/>
      <c r="AD359" s="3"/>
      <c r="AE359" s="3"/>
      <c r="AF359" s="3"/>
    </row>
    <row r="360" spans="4:32">
      <c r="D360" s="8" t="str">
        <f>IF('Overall Grade'!A357="","",'Overall Grade'!A357)</f>
        <v/>
      </c>
      <c r="E360" s="8" t="str">
        <f t="shared" si="10"/>
        <v/>
      </c>
      <c r="F360" s="2">
        <f t="shared" si="11"/>
        <v>0</v>
      </c>
      <c r="Y360" s="3"/>
      <c r="Z360" s="3"/>
      <c r="AA360" s="3"/>
      <c r="AB360" s="3"/>
      <c r="AC360" s="3"/>
      <c r="AD360" s="3"/>
      <c r="AE360" s="3"/>
      <c r="AF360" s="3"/>
    </row>
    <row r="361" spans="4:32">
      <c r="D361" s="8" t="str">
        <f>IF('Overall Grade'!A358="","",'Overall Grade'!A358)</f>
        <v/>
      </c>
      <c r="E361" s="8" t="str">
        <f t="shared" si="10"/>
        <v/>
      </c>
      <c r="F361" s="2">
        <f t="shared" si="11"/>
        <v>0</v>
      </c>
      <c r="Y361" s="3"/>
      <c r="Z361" s="3"/>
      <c r="AA361" s="3"/>
      <c r="AB361" s="3"/>
      <c r="AC361" s="3"/>
      <c r="AD361" s="3"/>
      <c r="AE361" s="3"/>
      <c r="AF361" s="3"/>
    </row>
    <row r="362" spans="4:32">
      <c r="D362" s="8" t="str">
        <f>IF('Overall Grade'!A359="","",'Overall Grade'!A359)</f>
        <v/>
      </c>
      <c r="E362" s="8" t="str">
        <f t="shared" si="10"/>
        <v/>
      </c>
      <c r="F362" s="2">
        <f t="shared" si="11"/>
        <v>0</v>
      </c>
      <c r="Y362" s="3"/>
      <c r="Z362" s="3"/>
      <c r="AA362" s="3"/>
      <c r="AB362" s="3"/>
      <c r="AC362" s="3"/>
      <c r="AD362" s="3"/>
      <c r="AE362" s="3"/>
      <c r="AF362" s="3"/>
    </row>
    <row r="363" spans="4:32">
      <c r="D363" s="8" t="str">
        <f>IF('Overall Grade'!A360="","",'Overall Grade'!A360)</f>
        <v/>
      </c>
      <c r="E363" s="8" t="str">
        <f t="shared" si="10"/>
        <v/>
      </c>
      <c r="F363" s="2">
        <f t="shared" si="11"/>
        <v>0</v>
      </c>
      <c r="Y363" s="3"/>
      <c r="Z363" s="3"/>
      <c r="AA363" s="3"/>
      <c r="AB363" s="3"/>
      <c r="AC363" s="3"/>
      <c r="AD363" s="3"/>
      <c r="AE363" s="3"/>
      <c r="AF363" s="3"/>
    </row>
    <row r="364" spans="4:32">
      <c r="D364" s="8" t="str">
        <f>IF('Overall Grade'!A361="","",'Overall Grade'!A361)</f>
        <v/>
      </c>
      <c r="E364" s="8" t="str">
        <f t="shared" si="10"/>
        <v/>
      </c>
      <c r="F364" s="2">
        <f t="shared" si="11"/>
        <v>0</v>
      </c>
      <c r="Y364" s="3"/>
      <c r="Z364" s="3"/>
      <c r="AA364" s="3"/>
      <c r="AB364" s="3"/>
      <c r="AC364" s="3"/>
      <c r="AD364" s="3"/>
      <c r="AE364" s="3"/>
      <c r="AF364" s="3"/>
    </row>
    <row r="365" spans="4:32">
      <c r="D365" s="8" t="str">
        <f>IF('Overall Grade'!A362="","",'Overall Grade'!A362)</f>
        <v/>
      </c>
      <c r="E365" s="8" t="str">
        <f t="shared" si="10"/>
        <v/>
      </c>
      <c r="F365" s="2">
        <f t="shared" si="11"/>
        <v>0</v>
      </c>
      <c r="Y365" s="3"/>
      <c r="Z365" s="3"/>
      <c r="AA365" s="3"/>
      <c r="AB365" s="3"/>
      <c r="AC365" s="3"/>
      <c r="AD365" s="3"/>
      <c r="AE365" s="3"/>
      <c r="AF365" s="3"/>
    </row>
    <row r="366" spans="4:32">
      <c r="D366" s="8" t="str">
        <f>IF('Overall Grade'!A363="","",'Overall Grade'!A363)</f>
        <v/>
      </c>
      <c r="E366" s="8" t="str">
        <f t="shared" si="10"/>
        <v/>
      </c>
      <c r="F366" s="2">
        <f t="shared" si="11"/>
        <v>0</v>
      </c>
      <c r="Y366" s="3"/>
      <c r="Z366" s="3"/>
      <c r="AA366" s="3"/>
      <c r="AB366" s="3"/>
      <c r="AC366" s="3"/>
      <c r="AD366" s="3"/>
      <c r="AE366" s="3"/>
      <c r="AF366" s="3"/>
    </row>
    <row r="367" spans="4:32">
      <c r="D367" s="8" t="str">
        <f>IF('Overall Grade'!A364="","",'Overall Grade'!A364)</f>
        <v/>
      </c>
      <c r="E367" s="8" t="str">
        <f t="shared" si="10"/>
        <v/>
      </c>
      <c r="F367" s="2">
        <f t="shared" si="11"/>
        <v>0</v>
      </c>
      <c r="Y367" s="3"/>
      <c r="Z367" s="3"/>
      <c r="AA367" s="3"/>
      <c r="AB367" s="3"/>
      <c r="AC367" s="3"/>
      <c r="AD367" s="3"/>
      <c r="AE367" s="3"/>
      <c r="AF367" s="3"/>
    </row>
    <row r="368" spans="4:32">
      <c r="D368" s="8" t="str">
        <f>IF('Overall Grade'!A365="","",'Overall Grade'!A365)</f>
        <v/>
      </c>
      <c r="E368" s="8" t="str">
        <f t="shared" si="10"/>
        <v/>
      </c>
      <c r="F368" s="2">
        <f t="shared" si="11"/>
        <v>0</v>
      </c>
      <c r="Y368" s="3"/>
      <c r="Z368" s="3"/>
      <c r="AA368" s="3"/>
      <c r="AB368" s="3"/>
      <c r="AC368" s="3"/>
      <c r="AD368" s="3"/>
      <c r="AE368" s="3"/>
      <c r="AF368" s="3"/>
    </row>
    <row r="369" spans="4:32">
      <c r="D369" s="8" t="str">
        <f>IF('Overall Grade'!A366="","",'Overall Grade'!A366)</f>
        <v/>
      </c>
      <c r="E369" s="8" t="str">
        <f t="shared" si="10"/>
        <v/>
      </c>
      <c r="F369" s="2">
        <f t="shared" si="11"/>
        <v>0</v>
      </c>
      <c r="Y369" s="3"/>
      <c r="Z369" s="3"/>
      <c r="AA369" s="3"/>
      <c r="AB369" s="3"/>
      <c r="AC369" s="3"/>
      <c r="AD369" s="3"/>
      <c r="AE369" s="3"/>
      <c r="AF369" s="3"/>
    </row>
    <row r="370" spans="4:32">
      <c r="D370" s="8" t="str">
        <f>IF('Overall Grade'!A367="","",'Overall Grade'!A367)</f>
        <v/>
      </c>
      <c r="E370" s="8" t="str">
        <f t="shared" si="10"/>
        <v/>
      </c>
      <c r="F370" s="2">
        <f t="shared" si="11"/>
        <v>0</v>
      </c>
      <c r="Y370" s="3"/>
      <c r="Z370" s="3"/>
      <c r="AA370" s="3"/>
      <c r="AB370" s="3"/>
      <c r="AC370" s="3"/>
      <c r="AD370" s="3"/>
      <c r="AE370" s="3"/>
      <c r="AF370" s="3"/>
    </row>
    <row r="371" spans="4:32">
      <c r="D371" s="8" t="str">
        <f>IF('Overall Grade'!A368="","",'Overall Grade'!A368)</f>
        <v/>
      </c>
      <c r="E371" s="8" t="str">
        <f t="shared" si="10"/>
        <v/>
      </c>
      <c r="F371" s="2">
        <f t="shared" si="11"/>
        <v>0</v>
      </c>
      <c r="Y371" s="3"/>
      <c r="Z371" s="3"/>
      <c r="AA371" s="3"/>
      <c r="AB371" s="3"/>
      <c r="AC371" s="3"/>
      <c r="AD371" s="3"/>
      <c r="AE371" s="3"/>
      <c r="AF371" s="3"/>
    </row>
    <row r="372" spans="4:32">
      <c r="D372" s="8" t="str">
        <f>IF('Overall Grade'!A369="","",'Overall Grade'!A369)</f>
        <v/>
      </c>
      <c r="E372" s="8" t="str">
        <f t="shared" si="10"/>
        <v/>
      </c>
      <c r="F372" s="2">
        <f t="shared" si="11"/>
        <v>0</v>
      </c>
      <c r="Y372" s="3"/>
      <c r="Z372" s="3"/>
      <c r="AA372" s="3"/>
      <c r="AB372" s="3"/>
      <c r="AC372" s="3"/>
      <c r="AD372" s="3"/>
      <c r="AE372" s="3"/>
      <c r="AF372" s="3"/>
    </row>
    <row r="373" spans="4:32">
      <c r="D373" s="8" t="str">
        <f>IF('Overall Grade'!A370="","",'Overall Grade'!A370)</f>
        <v/>
      </c>
      <c r="E373" s="8" t="str">
        <f t="shared" si="10"/>
        <v/>
      </c>
      <c r="F373" s="2">
        <f t="shared" si="11"/>
        <v>0</v>
      </c>
      <c r="Y373" s="3"/>
      <c r="Z373" s="3"/>
      <c r="AA373" s="3"/>
      <c r="AB373" s="3"/>
      <c r="AC373" s="3"/>
      <c r="AD373" s="3"/>
      <c r="AE373" s="3"/>
      <c r="AF373" s="3"/>
    </row>
    <row r="374" spans="4:32">
      <c r="D374" s="8" t="str">
        <f>IF('Overall Grade'!A371="","",'Overall Grade'!A371)</f>
        <v/>
      </c>
      <c r="E374" s="8" t="str">
        <f t="shared" si="10"/>
        <v/>
      </c>
      <c r="F374" s="2">
        <f t="shared" si="11"/>
        <v>0</v>
      </c>
      <c r="Y374" s="3"/>
      <c r="Z374" s="3"/>
      <c r="AA374" s="3"/>
      <c r="AB374" s="3"/>
      <c r="AC374" s="3"/>
      <c r="AD374" s="3"/>
      <c r="AE374" s="3"/>
      <c r="AF374" s="3"/>
    </row>
    <row r="375" spans="4:32">
      <c r="D375" s="8" t="str">
        <f>IF('Overall Grade'!A372="","",'Overall Grade'!A372)</f>
        <v/>
      </c>
      <c r="E375" s="8" t="str">
        <f t="shared" si="10"/>
        <v/>
      </c>
      <c r="F375" s="2">
        <f t="shared" si="11"/>
        <v>0</v>
      </c>
      <c r="Y375" s="3"/>
      <c r="Z375" s="3"/>
      <c r="AA375" s="3"/>
      <c r="AB375" s="3"/>
      <c r="AC375" s="3"/>
      <c r="AD375" s="3"/>
      <c r="AE375" s="3"/>
      <c r="AF375" s="3"/>
    </row>
    <row r="376" spans="4:32">
      <c r="D376" s="8" t="str">
        <f>IF('Overall Grade'!A373="","",'Overall Grade'!A373)</f>
        <v/>
      </c>
      <c r="E376" s="8" t="str">
        <f t="shared" si="10"/>
        <v/>
      </c>
      <c r="F376" s="2">
        <f t="shared" si="11"/>
        <v>0</v>
      </c>
      <c r="Y376" s="3"/>
      <c r="Z376" s="3"/>
      <c r="AA376" s="3"/>
      <c r="AB376" s="3"/>
      <c r="AC376" s="3"/>
      <c r="AD376" s="3"/>
      <c r="AE376" s="3"/>
      <c r="AF376" s="3"/>
    </row>
    <row r="377" spans="4:32">
      <c r="D377" s="8" t="str">
        <f>IF('Overall Grade'!A374="","",'Overall Grade'!A374)</f>
        <v/>
      </c>
      <c r="E377" s="8" t="str">
        <f t="shared" si="10"/>
        <v/>
      </c>
      <c r="F377" s="2">
        <f t="shared" si="11"/>
        <v>0</v>
      </c>
      <c r="Y377" s="3"/>
      <c r="Z377" s="3"/>
      <c r="AA377" s="3"/>
      <c r="AB377" s="3"/>
      <c r="AC377" s="3"/>
      <c r="AD377" s="3"/>
      <c r="AE377" s="3"/>
      <c r="AF377" s="3"/>
    </row>
    <row r="378" spans="4:32">
      <c r="D378" s="8" t="str">
        <f>IF('Overall Grade'!A375="","",'Overall Grade'!A375)</f>
        <v/>
      </c>
      <c r="E378" s="8" t="str">
        <f t="shared" si="10"/>
        <v/>
      </c>
      <c r="F378" s="2">
        <f t="shared" si="11"/>
        <v>0</v>
      </c>
      <c r="Y378" s="3"/>
      <c r="Z378" s="3"/>
      <c r="AA378" s="3"/>
      <c r="AB378" s="3"/>
      <c r="AC378" s="3"/>
      <c r="AD378" s="3"/>
      <c r="AE378" s="3"/>
      <c r="AF378" s="3"/>
    </row>
    <row r="379" spans="4:32">
      <c r="D379" s="8" t="str">
        <f>IF('Overall Grade'!A376="","",'Overall Grade'!A376)</f>
        <v/>
      </c>
      <c r="E379" s="8" t="str">
        <f t="shared" si="10"/>
        <v/>
      </c>
      <c r="F379" s="2">
        <f t="shared" si="11"/>
        <v>0</v>
      </c>
      <c r="Y379" s="3"/>
      <c r="Z379" s="3"/>
      <c r="AA379" s="3"/>
      <c r="AB379" s="3"/>
      <c r="AC379" s="3"/>
      <c r="AD379" s="3"/>
      <c r="AE379" s="3"/>
      <c r="AF379" s="3"/>
    </row>
    <row r="380" spans="4:32">
      <c r="D380" s="8" t="str">
        <f>IF('Overall Grade'!A377="","",'Overall Grade'!A377)</f>
        <v/>
      </c>
      <c r="E380" s="8" t="str">
        <f t="shared" si="10"/>
        <v/>
      </c>
      <c r="F380" s="2">
        <f t="shared" si="11"/>
        <v>0</v>
      </c>
      <c r="Y380" s="3"/>
      <c r="Z380" s="3"/>
      <c r="AA380" s="3"/>
      <c r="AB380" s="3"/>
      <c r="AC380" s="3"/>
      <c r="AD380" s="3"/>
      <c r="AE380" s="3"/>
      <c r="AF380" s="3"/>
    </row>
    <row r="381" spans="4:32">
      <c r="D381" s="8" t="str">
        <f>IF('Overall Grade'!A378="","",'Overall Grade'!A378)</f>
        <v/>
      </c>
      <c r="E381" s="8" t="str">
        <f t="shared" si="10"/>
        <v/>
      </c>
      <c r="F381" s="2">
        <f t="shared" si="11"/>
        <v>0</v>
      </c>
      <c r="Y381" s="3"/>
      <c r="Z381" s="3"/>
      <c r="AA381" s="3"/>
      <c r="AB381" s="3"/>
      <c r="AC381" s="3"/>
      <c r="AD381" s="3"/>
      <c r="AE381" s="3"/>
      <c r="AF381" s="3"/>
    </row>
    <row r="382" spans="4:32">
      <c r="D382" s="8" t="str">
        <f>IF('Overall Grade'!A379="","",'Overall Grade'!A379)</f>
        <v/>
      </c>
      <c r="E382" s="8" t="str">
        <f t="shared" si="10"/>
        <v/>
      </c>
      <c r="F382" s="2">
        <f t="shared" si="11"/>
        <v>0</v>
      </c>
      <c r="Y382" s="3"/>
      <c r="Z382" s="3"/>
      <c r="AA382" s="3"/>
      <c r="AB382" s="3"/>
      <c r="AC382" s="3"/>
      <c r="AD382" s="3"/>
      <c r="AE382" s="3"/>
      <c r="AF382" s="3"/>
    </row>
    <row r="383" spans="4:32">
      <c r="D383" s="8" t="str">
        <f>IF('Overall Grade'!A380="","",'Overall Grade'!A380)</f>
        <v/>
      </c>
      <c r="E383" s="8" t="str">
        <f t="shared" si="10"/>
        <v/>
      </c>
      <c r="F383" s="2">
        <f t="shared" si="11"/>
        <v>0</v>
      </c>
      <c r="Y383" s="3"/>
      <c r="Z383" s="3"/>
      <c r="AA383" s="3"/>
      <c r="AB383" s="3"/>
      <c r="AC383" s="3"/>
      <c r="AD383" s="3"/>
      <c r="AE383" s="3"/>
      <c r="AF383" s="3"/>
    </row>
    <row r="384" spans="4:32">
      <c r="D384" s="8" t="str">
        <f>IF('Overall Grade'!A381="","",'Overall Grade'!A381)</f>
        <v/>
      </c>
      <c r="E384" s="8" t="str">
        <f t="shared" si="10"/>
        <v/>
      </c>
      <c r="F384" s="2">
        <f t="shared" si="11"/>
        <v>0</v>
      </c>
      <c r="Y384" s="3"/>
      <c r="Z384" s="3"/>
      <c r="AA384" s="3"/>
      <c r="AB384" s="3"/>
      <c r="AC384" s="3"/>
      <c r="AD384" s="3"/>
      <c r="AE384" s="3"/>
      <c r="AF384" s="3"/>
    </row>
    <row r="385" spans="4:32">
      <c r="D385" s="8" t="str">
        <f>IF('Overall Grade'!A382="","",'Overall Grade'!A382)</f>
        <v/>
      </c>
      <c r="E385" s="8" t="str">
        <f t="shared" si="10"/>
        <v/>
      </c>
      <c r="F385" s="2">
        <f t="shared" si="11"/>
        <v>0</v>
      </c>
      <c r="Y385" s="3"/>
      <c r="Z385" s="3"/>
      <c r="AA385" s="3"/>
      <c r="AB385" s="3"/>
      <c r="AC385" s="3"/>
      <c r="AD385" s="3"/>
      <c r="AE385" s="3"/>
      <c r="AF385" s="3"/>
    </row>
    <row r="386" spans="4:32">
      <c r="D386" s="8" t="str">
        <f>IF('Overall Grade'!A383="","",'Overall Grade'!A383)</f>
        <v/>
      </c>
      <c r="E386" s="8" t="str">
        <f t="shared" si="10"/>
        <v/>
      </c>
      <c r="F386" s="2">
        <f t="shared" si="11"/>
        <v>0</v>
      </c>
      <c r="Y386" s="3"/>
      <c r="Z386" s="3"/>
      <c r="AA386" s="3"/>
      <c r="AB386" s="3"/>
      <c r="AC386" s="3"/>
      <c r="AD386" s="3"/>
      <c r="AE386" s="3"/>
      <c r="AF386" s="3"/>
    </row>
    <row r="387" spans="4:32">
      <c r="D387" s="8" t="str">
        <f>IF('Overall Grade'!A384="","",'Overall Grade'!A384)</f>
        <v/>
      </c>
      <c r="E387" s="8" t="str">
        <f t="shared" si="10"/>
        <v/>
      </c>
      <c r="F387" s="2">
        <f t="shared" si="11"/>
        <v>0</v>
      </c>
      <c r="Y387" s="3"/>
      <c r="Z387" s="3"/>
      <c r="AA387" s="3"/>
      <c r="AB387" s="3"/>
      <c r="AC387" s="3"/>
      <c r="AD387" s="3"/>
      <c r="AE387" s="3"/>
      <c r="AF387" s="3"/>
    </row>
    <row r="388" spans="4:32">
      <c r="D388" s="8" t="str">
        <f>IF('Overall Grade'!A385="","",'Overall Grade'!A385)</f>
        <v/>
      </c>
      <c r="E388" s="8" t="str">
        <f t="shared" si="10"/>
        <v/>
      </c>
      <c r="F388" s="2">
        <f t="shared" si="11"/>
        <v>0</v>
      </c>
      <c r="Y388" s="3"/>
      <c r="Z388" s="3"/>
      <c r="AA388" s="3"/>
      <c r="AB388" s="3"/>
      <c r="AC388" s="3"/>
      <c r="AD388" s="3"/>
      <c r="AE388" s="3"/>
      <c r="AF388" s="3"/>
    </row>
    <row r="389" spans="4:32">
      <c r="D389" s="8" t="str">
        <f>IF('Overall Grade'!A386="","",'Overall Grade'!A386)</f>
        <v/>
      </c>
      <c r="E389" s="8" t="str">
        <f t="shared" si="10"/>
        <v/>
      </c>
      <c r="F389" s="2">
        <f t="shared" si="11"/>
        <v>0</v>
      </c>
      <c r="Y389" s="3"/>
      <c r="Z389" s="3"/>
      <c r="AA389" s="3"/>
      <c r="AB389" s="3"/>
      <c r="AC389" s="3"/>
      <c r="AD389" s="3"/>
      <c r="AE389" s="3"/>
      <c r="AF389" s="3"/>
    </row>
    <row r="390" spans="4:32">
      <c r="D390" s="8" t="str">
        <f>IF('Overall Grade'!A387="","",'Overall Grade'!A387)</f>
        <v/>
      </c>
      <c r="E390" s="8" t="str">
        <f t="shared" ref="E390:E453" si="12">IF(D390="","",IF(COUNTA(G390:AF390)&lt;COUNTA(G$1:AF$1),"NYA",IFERROR(INDEX($A$2:$A$7,COUNTIF($B$2:$B$7,"&lt;="&amp;F390)),"NYA")))</f>
        <v/>
      </c>
      <c r="F390" s="2">
        <f t="shared" ref="F390:F453" si="13">SUM(G390:AO390)</f>
        <v>0</v>
      </c>
      <c r="Y390" s="3"/>
      <c r="Z390" s="3"/>
      <c r="AA390" s="3"/>
      <c r="AB390" s="3"/>
      <c r="AC390" s="3"/>
      <c r="AD390" s="3"/>
      <c r="AE390" s="3"/>
      <c r="AF390" s="3"/>
    </row>
    <row r="391" spans="4:32">
      <c r="D391" s="8" t="str">
        <f>IF('Overall Grade'!A388="","",'Overall Grade'!A388)</f>
        <v/>
      </c>
      <c r="E391" s="8" t="str">
        <f t="shared" si="12"/>
        <v/>
      </c>
      <c r="F391" s="2">
        <f t="shared" si="13"/>
        <v>0</v>
      </c>
      <c r="Y391" s="3"/>
      <c r="Z391" s="3"/>
      <c r="AA391" s="3"/>
      <c r="AB391" s="3"/>
      <c r="AC391" s="3"/>
      <c r="AD391" s="3"/>
      <c r="AE391" s="3"/>
      <c r="AF391" s="3"/>
    </row>
    <row r="392" spans="4:32">
      <c r="D392" s="8" t="str">
        <f>IF('Overall Grade'!A389="","",'Overall Grade'!A389)</f>
        <v/>
      </c>
      <c r="E392" s="8" t="str">
        <f t="shared" si="12"/>
        <v/>
      </c>
      <c r="F392" s="2">
        <f t="shared" si="13"/>
        <v>0</v>
      </c>
      <c r="Y392" s="3"/>
      <c r="Z392" s="3"/>
      <c r="AA392" s="3"/>
      <c r="AB392" s="3"/>
      <c r="AC392" s="3"/>
      <c r="AD392" s="3"/>
      <c r="AE392" s="3"/>
      <c r="AF392" s="3"/>
    </row>
    <row r="393" spans="4:32">
      <c r="D393" s="8" t="str">
        <f>IF('Overall Grade'!A390="","",'Overall Grade'!A390)</f>
        <v/>
      </c>
      <c r="E393" s="8" t="str">
        <f t="shared" si="12"/>
        <v/>
      </c>
      <c r="F393" s="2">
        <f t="shared" si="13"/>
        <v>0</v>
      </c>
      <c r="Y393" s="3"/>
      <c r="Z393" s="3"/>
      <c r="AA393" s="3"/>
      <c r="AB393" s="3"/>
      <c r="AC393" s="3"/>
      <c r="AD393" s="3"/>
      <c r="AE393" s="3"/>
      <c r="AF393" s="3"/>
    </row>
    <row r="394" spans="4:32">
      <c r="D394" s="8" t="str">
        <f>IF('Overall Grade'!A391="","",'Overall Grade'!A391)</f>
        <v/>
      </c>
      <c r="E394" s="8" t="str">
        <f t="shared" si="12"/>
        <v/>
      </c>
      <c r="F394" s="2">
        <f t="shared" si="13"/>
        <v>0</v>
      </c>
      <c r="Y394" s="3"/>
      <c r="Z394" s="3"/>
      <c r="AA394" s="3"/>
      <c r="AB394" s="3"/>
      <c r="AC394" s="3"/>
      <c r="AD394" s="3"/>
      <c r="AE394" s="3"/>
      <c r="AF394" s="3"/>
    </row>
    <row r="395" spans="4:32">
      <c r="D395" s="8" t="str">
        <f>IF('Overall Grade'!A392="","",'Overall Grade'!A392)</f>
        <v/>
      </c>
      <c r="E395" s="8" t="str">
        <f t="shared" si="12"/>
        <v/>
      </c>
      <c r="F395" s="2">
        <f t="shared" si="13"/>
        <v>0</v>
      </c>
      <c r="Y395" s="3"/>
      <c r="Z395" s="3"/>
      <c r="AA395" s="3"/>
      <c r="AB395" s="3"/>
      <c r="AC395" s="3"/>
      <c r="AD395" s="3"/>
      <c r="AE395" s="3"/>
      <c r="AF395" s="3"/>
    </row>
    <row r="396" spans="4:32">
      <c r="D396" s="8" t="str">
        <f>IF('Overall Grade'!A393="","",'Overall Grade'!A393)</f>
        <v/>
      </c>
      <c r="E396" s="8" t="str">
        <f t="shared" si="12"/>
        <v/>
      </c>
      <c r="F396" s="2">
        <f t="shared" si="13"/>
        <v>0</v>
      </c>
      <c r="Y396" s="3"/>
      <c r="Z396" s="3"/>
      <c r="AA396" s="3"/>
      <c r="AB396" s="3"/>
      <c r="AC396" s="3"/>
      <c r="AD396" s="3"/>
      <c r="AE396" s="3"/>
      <c r="AF396" s="3"/>
    </row>
    <row r="397" spans="4:32">
      <c r="D397" s="8" t="str">
        <f>IF('Overall Grade'!A394="","",'Overall Grade'!A394)</f>
        <v/>
      </c>
      <c r="E397" s="8" t="str">
        <f t="shared" si="12"/>
        <v/>
      </c>
      <c r="F397" s="2">
        <f t="shared" si="13"/>
        <v>0</v>
      </c>
      <c r="Y397" s="3"/>
      <c r="Z397" s="3"/>
      <c r="AA397" s="3"/>
      <c r="AB397" s="3"/>
      <c r="AC397" s="3"/>
      <c r="AD397" s="3"/>
      <c r="AE397" s="3"/>
      <c r="AF397" s="3"/>
    </row>
    <row r="398" spans="4:32">
      <c r="D398" s="8" t="str">
        <f>IF('Overall Grade'!A395="","",'Overall Grade'!A395)</f>
        <v/>
      </c>
      <c r="E398" s="8" t="str">
        <f t="shared" si="12"/>
        <v/>
      </c>
      <c r="F398" s="2">
        <f t="shared" si="13"/>
        <v>0</v>
      </c>
      <c r="Y398" s="3"/>
      <c r="Z398" s="3"/>
      <c r="AA398" s="3"/>
      <c r="AB398" s="3"/>
      <c r="AC398" s="3"/>
      <c r="AD398" s="3"/>
      <c r="AE398" s="3"/>
      <c r="AF398" s="3"/>
    </row>
    <row r="399" spans="4:32">
      <c r="D399" s="8" t="str">
        <f>IF('Overall Grade'!A396="","",'Overall Grade'!A396)</f>
        <v/>
      </c>
      <c r="E399" s="8" t="str">
        <f t="shared" si="12"/>
        <v/>
      </c>
      <c r="F399" s="2">
        <f t="shared" si="13"/>
        <v>0</v>
      </c>
      <c r="Y399" s="3"/>
      <c r="Z399" s="3"/>
      <c r="AA399" s="3"/>
      <c r="AB399" s="3"/>
      <c r="AC399" s="3"/>
      <c r="AD399" s="3"/>
      <c r="AE399" s="3"/>
      <c r="AF399" s="3"/>
    </row>
    <row r="400" spans="4:32">
      <c r="D400" s="8" t="str">
        <f>IF('Overall Grade'!A397="","",'Overall Grade'!A397)</f>
        <v/>
      </c>
      <c r="E400" s="8" t="str">
        <f t="shared" si="12"/>
        <v/>
      </c>
      <c r="F400" s="2">
        <f t="shared" si="13"/>
        <v>0</v>
      </c>
      <c r="Y400" s="3"/>
      <c r="Z400" s="3"/>
      <c r="AA400" s="3"/>
      <c r="AB400" s="3"/>
      <c r="AC400" s="3"/>
      <c r="AD400" s="3"/>
      <c r="AE400" s="3"/>
      <c r="AF400" s="3"/>
    </row>
    <row r="401" spans="4:32">
      <c r="D401" s="8" t="str">
        <f>IF('Overall Grade'!A398="","",'Overall Grade'!A398)</f>
        <v/>
      </c>
      <c r="E401" s="8" t="str">
        <f t="shared" si="12"/>
        <v/>
      </c>
      <c r="F401" s="2">
        <f t="shared" si="13"/>
        <v>0</v>
      </c>
      <c r="Y401" s="3"/>
      <c r="Z401" s="3"/>
      <c r="AA401" s="3"/>
      <c r="AB401" s="3"/>
      <c r="AC401" s="3"/>
      <c r="AD401" s="3"/>
      <c r="AE401" s="3"/>
      <c r="AF401" s="3"/>
    </row>
    <row r="402" spans="4:32">
      <c r="D402" s="8" t="str">
        <f>IF('Overall Grade'!A399="","",'Overall Grade'!A399)</f>
        <v/>
      </c>
      <c r="E402" s="8" t="str">
        <f t="shared" si="12"/>
        <v/>
      </c>
      <c r="F402" s="2">
        <f t="shared" si="13"/>
        <v>0</v>
      </c>
      <c r="Y402" s="3"/>
      <c r="Z402" s="3"/>
      <c r="AA402" s="3"/>
      <c r="AB402" s="3"/>
      <c r="AC402" s="3"/>
      <c r="AD402" s="3"/>
      <c r="AE402" s="3"/>
      <c r="AF402" s="3"/>
    </row>
    <row r="403" spans="4:32">
      <c r="D403" s="8" t="str">
        <f>IF('Overall Grade'!A400="","",'Overall Grade'!A400)</f>
        <v/>
      </c>
      <c r="E403" s="8" t="str">
        <f t="shared" si="12"/>
        <v/>
      </c>
      <c r="F403" s="2">
        <f t="shared" si="13"/>
        <v>0</v>
      </c>
      <c r="Y403" s="3"/>
      <c r="Z403" s="3"/>
      <c r="AA403" s="3"/>
      <c r="AB403" s="3"/>
      <c r="AC403" s="3"/>
      <c r="AD403" s="3"/>
      <c r="AE403" s="3"/>
      <c r="AF403" s="3"/>
    </row>
    <row r="404" spans="4:32">
      <c r="D404" s="8" t="str">
        <f>IF('Overall Grade'!A401="","",'Overall Grade'!A401)</f>
        <v/>
      </c>
      <c r="E404" s="8" t="str">
        <f t="shared" si="12"/>
        <v/>
      </c>
      <c r="F404" s="2">
        <f t="shared" si="13"/>
        <v>0</v>
      </c>
      <c r="Y404" s="3"/>
      <c r="Z404" s="3"/>
      <c r="AA404" s="3"/>
      <c r="AB404" s="3"/>
      <c r="AC404" s="3"/>
      <c r="AD404" s="3"/>
      <c r="AE404" s="3"/>
      <c r="AF404" s="3"/>
    </row>
    <row r="405" spans="4:32">
      <c r="D405" s="8" t="str">
        <f>IF('Overall Grade'!A402="","",'Overall Grade'!A402)</f>
        <v/>
      </c>
      <c r="E405" s="8" t="str">
        <f t="shared" si="12"/>
        <v/>
      </c>
      <c r="F405" s="2">
        <f t="shared" si="13"/>
        <v>0</v>
      </c>
      <c r="Y405" s="3"/>
      <c r="Z405" s="3"/>
      <c r="AA405" s="3"/>
      <c r="AB405" s="3"/>
      <c r="AC405" s="3"/>
      <c r="AD405" s="3"/>
      <c r="AE405" s="3"/>
      <c r="AF405" s="3"/>
    </row>
    <row r="406" spans="4:32">
      <c r="D406" s="8" t="str">
        <f>IF('Overall Grade'!A403="","",'Overall Grade'!A403)</f>
        <v/>
      </c>
      <c r="E406" s="8" t="str">
        <f t="shared" si="12"/>
        <v/>
      </c>
      <c r="F406" s="2">
        <f t="shared" si="13"/>
        <v>0</v>
      </c>
      <c r="Y406" s="3"/>
      <c r="Z406" s="3"/>
      <c r="AA406" s="3"/>
      <c r="AB406" s="3"/>
      <c r="AC406" s="3"/>
      <c r="AD406" s="3"/>
      <c r="AE406" s="3"/>
      <c r="AF406" s="3"/>
    </row>
    <row r="407" spans="4:32">
      <c r="D407" s="8" t="str">
        <f>IF('Overall Grade'!A404="","",'Overall Grade'!A404)</f>
        <v/>
      </c>
      <c r="E407" s="8" t="str">
        <f t="shared" si="12"/>
        <v/>
      </c>
      <c r="F407" s="2">
        <f t="shared" si="13"/>
        <v>0</v>
      </c>
      <c r="Y407" s="3"/>
      <c r="Z407" s="3"/>
      <c r="AA407" s="3"/>
      <c r="AB407" s="3"/>
      <c r="AC407" s="3"/>
      <c r="AD407" s="3"/>
      <c r="AE407" s="3"/>
      <c r="AF407" s="3"/>
    </row>
    <row r="408" spans="4:32">
      <c r="D408" s="8" t="str">
        <f>IF('Overall Grade'!A405="","",'Overall Grade'!A405)</f>
        <v/>
      </c>
      <c r="E408" s="8" t="str">
        <f t="shared" si="12"/>
        <v/>
      </c>
      <c r="F408" s="2">
        <f t="shared" si="13"/>
        <v>0</v>
      </c>
      <c r="Y408" s="3"/>
      <c r="Z408" s="3"/>
      <c r="AA408" s="3"/>
      <c r="AB408" s="3"/>
      <c r="AC408" s="3"/>
      <c r="AD408" s="3"/>
      <c r="AE408" s="3"/>
      <c r="AF408" s="3"/>
    </row>
    <row r="409" spans="4:32">
      <c r="D409" s="8" t="str">
        <f>IF('Overall Grade'!A406="","",'Overall Grade'!A406)</f>
        <v/>
      </c>
      <c r="E409" s="8" t="str">
        <f t="shared" si="12"/>
        <v/>
      </c>
      <c r="F409" s="2">
        <f t="shared" si="13"/>
        <v>0</v>
      </c>
      <c r="Y409" s="3"/>
      <c r="Z409" s="3"/>
      <c r="AA409" s="3"/>
      <c r="AB409" s="3"/>
      <c r="AC409" s="3"/>
      <c r="AD409" s="3"/>
      <c r="AE409" s="3"/>
      <c r="AF409" s="3"/>
    </row>
    <row r="410" spans="4:32">
      <c r="D410" s="8" t="str">
        <f>IF('Overall Grade'!A407="","",'Overall Grade'!A407)</f>
        <v/>
      </c>
      <c r="E410" s="8" t="str">
        <f t="shared" si="12"/>
        <v/>
      </c>
      <c r="F410" s="2">
        <f t="shared" si="13"/>
        <v>0</v>
      </c>
      <c r="Y410" s="3"/>
      <c r="Z410" s="3"/>
      <c r="AA410" s="3"/>
      <c r="AB410" s="3"/>
      <c r="AC410" s="3"/>
      <c r="AD410" s="3"/>
      <c r="AE410" s="3"/>
      <c r="AF410" s="3"/>
    </row>
    <row r="411" spans="4:32">
      <c r="D411" s="8" t="str">
        <f>IF('Overall Grade'!A408="","",'Overall Grade'!A408)</f>
        <v/>
      </c>
      <c r="E411" s="8" t="str">
        <f t="shared" si="12"/>
        <v/>
      </c>
      <c r="F411" s="2">
        <f t="shared" si="13"/>
        <v>0</v>
      </c>
      <c r="Y411" s="3"/>
      <c r="Z411" s="3"/>
      <c r="AA411" s="3"/>
      <c r="AB411" s="3"/>
      <c r="AC411" s="3"/>
      <c r="AD411" s="3"/>
      <c r="AE411" s="3"/>
      <c r="AF411" s="3"/>
    </row>
    <row r="412" spans="4:32">
      <c r="D412" s="8" t="str">
        <f>IF('Overall Grade'!A409="","",'Overall Grade'!A409)</f>
        <v/>
      </c>
      <c r="E412" s="8" t="str">
        <f t="shared" si="12"/>
        <v/>
      </c>
      <c r="F412" s="2">
        <f t="shared" si="13"/>
        <v>0</v>
      </c>
      <c r="Y412" s="3"/>
      <c r="Z412" s="3"/>
      <c r="AA412" s="3"/>
      <c r="AB412" s="3"/>
      <c r="AC412" s="3"/>
      <c r="AD412" s="3"/>
      <c r="AE412" s="3"/>
      <c r="AF412" s="3"/>
    </row>
    <row r="413" spans="4:32">
      <c r="D413" s="8" t="str">
        <f>IF('Overall Grade'!A410="","",'Overall Grade'!A410)</f>
        <v/>
      </c>
      <c r="E413" s="8" t="str">
        <f t="shared" si="12"/>
        <v/>
      </c>
      <c r="F413" s="2">
        <f t="shared" si="13"/>
        <v>0</v>
      </c>
      <c r="Y413" s="3"/>
      <c r="Z413" s="3"/>
      <c r="AA413" s="3"/>
      <c r="AB413" s="3"/>
      <c r="AC413" s="3"/>
      <c r="AD413" s="3"/>
      <c r="AE413" s="3"/>
      <c r="AF413" s="3"/>
    </row>
    <row r="414" spans="4:32">
      <c r="D414" s="8" t="str">
        <f>IF('Overall Grade'!A411="","",'Overall Grade'!A411)</f>
        <v/>
      </c>
      <c r="E414" s="8" t="str">
        <f t="shared" si="12"/>
        <v/>
      </c>
      <c r="F414" s="2">
        <f t="shared" si="13"/>
        <v>0</v>
      </c>
      <c r="Y414" s="3"/>
      <c r="Z414" s="3"/>
      <c r="AA414" s="3"/>
      <c r="AB414" s="3"/>
      <c r="AC414" s="3"/>
      <c r="AD414" s="3"/>
      <c r="AE414" s="3"/>
      <c r="AF414" s="3"/>
    </row>
    <row r="415" spans="4:32">
      <c r="D415" s="8" t="str">
        <f>IF('Overall Grade'!A412="","",'Overall Grade'!A412)</f>
        <v/>
      </c>
      <c r="E415" s="8" t="str">
        <f t="shared" si="12"/>
        <v/>
      </c>
      <c r="F415" s="2">
        <f t="shared" si="13"/>
        <v>0</v>
      </c>
      <c r="Y415" s="3"/>
      <c r="Z415" s="3"/>
      <c r="AA415" s="3"/>
      <c r="AB415" s="3"/>
      <c r="AC415" s="3"/>
      <c r="AD415" s="3"/>
      <c r="AE415" s="3"/>
      <c r="AF415" s="3"/>
    </row>
    <row r="416" spans="4:32">
      <c r="D416" s="8" t="str">
        <f>IF('Overall Grade'!A413="","",'Overall Grade'!A413)</f>
        <v/>
      </c>
      <c r="E416" s="8" t="str">
        <f t="shared" si="12"/>
        <v/>
      </c>
      <c r="F416" s="2">
        <f t="shared" si="13"/>
        <v>0</v>
      </c>
      <c r="Y416" s="3"/>
      <c r="Z416" s="3"/>
      <c r="AA416" s="3"/>
      <c r="AB416" s="3"/>
      <c r="AC416" s="3"/>
      <c r="AD416" s="3"/>
      <c r="AE416" s="3"/>
      <c r="AF416" s="3"/>
    </row>
    <row r="417" spans="4:32">
      <c r="D417" s="8" t="str">
        <f>IF('Overall Grade'!A414="","",'Overall Grade'!A414)</f>
        <v/>
      </c>
      <c r="E417" s="8" t="str">
        <f t="shared" si="12"/>
        <v/>
      </c>
      <c r="F417" s="2">
        <f t="shared" si="13"/>
        <v>0</v>
      </c>
      <c r="Y417" s="3"/>
      <c r="Z417" s="3"/>
      <c r="AA417" s="3"/>
      <c r="AB417" s="3"/>
      <c r="AC417" s="3"/>
      <c r="AD417" s="3"/>
      <c r="AE417" s="3"/>
      <c r="AF417" s="3"/>
    </row>
    <row r="418" spans="4:32">
      <c r="D418" s="8" t="str">
        <f>IF('Overall Grade'!A415="","",'Overall Grade'!A415)</f>
        <v/>
      </c>
      <c r="E418" s="8" t="str">
        <f t="shared" si="12"/>
        <v/>
      </c>
      <c r="F418" s="2">
        <f t="shared" si="13"/>
        <v>0</v>
      </c>
      <c r="Y418" s="3"/>
      <c r="Z418" s="3"/>
      <c r="AA418" s="3"/>
      <c r="AB418" s="3"/>
      <c r="AC418" s="3"/>
      <c r="AD418" s="3"/>
      <c r="AE418" s="3"/>
      <c r="AF418" s="3"/>
    </row>
    <row r="419" spans="4:32">
      <c r="D419" s="8" t="str">
        <f>IF('Overall Grade'!A416="","",'Overall Grade'!A416)</f>
        <v/>
      </c>
      <c r="E419" s="8" t="str">
        <f t="shared" si="12"/>
        <v/>
      </c>
      <c r="F419" s="2">
        <f t="shared" si="13"/>
        <v>0</v>
      </c>
      <c r="Y419" s="3"/>
      <c r="Z419" s="3"/>
      <c r="AA419" s="3"/>
      <c r="AB419" s="3"/>
      <c r="AC419" s="3"/>
      <c r="AD419" s="3"/>
      <c r="AE419" s="3"/>
      <c r="AF419" s="3"/>
    </row>
    <row r="420" spans="4:32">
      <c r="D420" s="8" t="str">
        <f>IF('Overall Grade'!A417="","",'Overall Grade'!A417)</f>
        <v/>
      </c>
      <c r="E420" s="8" t="str">
        <f t="shared" si="12"/>
        <v/>
      </c>
      <c r="F420" s="2">
        <f t="shared" si="13"/>
        <v>0</v>
      </c>
      <c r="Y420" s="3"/>
      <c r="Z420" s="3"/>
      <c r="AA420" s="3"/>
      <c r="AB420" s="3"/>
      <c r="AC420" s="3"/>
      <c r="AD420" s="3"/>
      <c r="AE420" s="3"/>
      <c r="AF420" s="3"/>
    </row>
    <row r="421" spans="4:32">
      <c r="D421" s="8" t="str">
        <f>IF('Overall Grade'!A418="","",'Overall Grade'!A418)</f>
        <v/>
      </c>
      <c r="E421" s="8" t="str">
        <f t="shared" si="12"/>
        <v/>
      </c>
      <c r="F421" s="2">
        <f t="shared" si="13"/>
        <v>0</v>
      </c>
      <c r="Y421" s="3"/>
      <c r="Z421" s="3"/>
      <c r="AA421" s="3"/>
      <c r="AB421" s="3"/>
      <c r="AC421" s="3"/>
      <c r="AD421" s="3"/>
      <c r="AE421" s="3"/>
      <c r="AF421" s="3"/>
    </row>
    <row r="422" spans="4:32">
      <c r="D422" s="8" t="str">
        <f>IF('Overall Grade'!A419="","",'Overall Grade'!A419)</f>
        <v/>
      </c>
      <c r="E422" s="8" t="str">
        <f t="shared" si="12"/>
        <v/>
      </c>
      <c r="F422" s="2">
        <f t="shared" si="13"/>
        <v>0</v>
      </c>
      <c r="Y422" s="3"/>
      <c r="Z422" s="3"/>
      <c r="AA422" s="3"/>
      <c r="AB422" s="3"/>
      <c r="AC422" s="3"/>
      <c r="AD422" s="3"/>
      <c r="AE422" s="3"/>
      <c r="AF422" s="3"/>
    </row>
    <row r="423" spans="4:32">
      <c r="D423" s="8" t="str">
        <f>IF('Overall Grade'!A420="","",'Overall Grade'!A420)</f>
        <v/>
      </c>
      <c r="E423" s="8" t="str">
        <f t="shared" si="12"/>
        <v/>
      </c>
      <c r="F423" s="2">
        <f t="shared" si="13"/>
        <v>0</v>
      </c>
      <c r="Y423" s="3"/>
      <c r="Z423" s="3"/>
      <c r="AA423" s="3"/>
      <c r="AB423" s="3"/>
      <c r="AC423" s="3"/>
      <c r="AD423" s="3"/>
      <c r="AE423" s="3"/>
      <c r="AF423" s="3"/>
    </row>
    <row r="424" spans="4:32">
      <c r="D424" s="8" t="str">
        <f>IF('Overall Grade'!A421="","",'Overall Grade'!A421)</f>
        <v/>
      </c>
      <c r="E424" s="8" t="str">
        <f t="shared" si="12"/>
        <v/>
      </c>
      <c r="F424" s="2">
        <f t="shared" si="13"/>
        <v>0</v>
      </c>
      <c r="Y424" s="3"/>
      <c r="Z424" s="3"/>
      <c r="AA424" s="3"/>
      <c r="AB424" s="3"/>
      <c r="AC424" s="3"/>
      <c r="AD424" s="3"/>
      <c r="AE424" s="3"/>
      <c r="AF424" s="3"/>
    </row>
    <row r="425" spans="4:32">
      <c r="D425" s="8" t="str">
        <f>IF('Overall Grade'!A422="","",'Overall Grade'!A422)</f>
        <v/>
      </c>
      <c r="E425" s="8" t="str">
        <f t="shared" si="12"/>
        <v/>
      </c>
      <c r="F425" s="2">
        <f t="shared" si="13"/>
        <v>0</v>
      </c>
      <c r="Y425" s="3"/>
      <c r="Z425" s="3"/>
      <c r="AA425" s="3"/>
      <c r="AB425" s="3"/>
      <c r="AC425" s="3"/>
      <c r="AD425" s="3"/>
      <c r="AE425" s="3"/>
      <c r="AF425" s="3"/>
    </row>
    <row r="426" spans="4:32">
      <c r="D426" s="8" t="str">
        <f>IF('Overall Grade'!A423="","",'Overall Grade'!A423)</f>
        <v/>
      </c>
      <c r="E426" s="8" t="str">
        <f t="shared" si="12"/>
        <v/>
      </c>
      <c r="F426" s="2">
        <f t="shared" si="13"/>
        <v>0</v>
      </c>
      <c r="Y426" s="3"/>
      <c r="Z426" s="3"/>
      <c r="AA426" s="3"/>
      <c r="AB426" s="3"/>
      <c r="AC426" s="3"/>
      <c r="AD426" s="3"/>
      <c r="AE426" s="3"/>
      <c r="AF426" s="3"/>
    </row>
    <row r="427" spans="4:32">
      <c r="D427" s="8" t="str">
        <f>IF('Overall Grade'!A424="","",'Overall Grade'!A424)</f>
        <v/>
      </c>
      <c r="E427" s="8" t="str">
        <f t="shared" si="12"/>
        <v/>
      </c>
      <c r="F427" s="2">
        <f t="shared" si="13"/>
        <v>0</v>
      </c>
      <c r="Y427" s="3"/>
      <c r="Z427" s="3"/>
      <c r="AA427" s="3"/>
      <c r="AB427" s="3"/>
      <c r="AC427" s="3"/>
      <c r="AD427" s="3"/>
      <c r="AE427" s="3"/>
      <c r="AF427" s="3"/>
    </row>
    <row r="428" spans="4:32">
      <c r="D428" s="8" t="str">
        <f>IF('Overall Grade'!A425="","",'Overall Grade'!A425)</f>
        <v/>
      </c>
      <c r="E428" s="8" t="str">
        <f t="shared" si="12"/>
        <v/>
      </c>
      <c r="F428" s="2">
        <f t="shared" si="13"/>
        <v>0</v>
      </c>
      <c r="Y428" s="3"/>
      <c r="Z428" s="3"/>
      <c r="AA428" s="3"/>
      <c r="AB428" s="3"/>
      <c r="AC428" s="3"/>
      <c r="AD428" s="3"/>
      <c r="AE428" s="3"/>
      <c r="AF428" s="3"/>
    </row>
    <row r="429" spans="4:32">
      <c r="D429" s="8" t="str">
        <f>IF('Overall Grade'!A426="","",'Overall Grade'!A426)</f>
        <v/>
      </c>
      <c r="E429" s="8" t="str">
        <f t="shared" si="12"/>
        <v/>
      </c>
      <c r="F429" s="2">
        <f t="shared" si="13"/>
        <v>0</v>
      </c>
      <c r="Y429" s="3"/>
      <c r="Z429" s="3"/>
      <c r="AA429" s="3"/>
      <c r="AB429" s="3"/>
      <c r="AC429" s="3"/>
      <c r="AD429" s="3"/>
      <c r="AE429" s="3"/>
      <c r="AF429" s="3"/>
    </row>
    <row r="430" spans="4:32">
      <c r="D430" s="8" t="str">
        <f>IF('Overall Grade'!A427="","",'Overall Grade'!A427)</f>
        <v/>
      </c>
      <c r="E430" s="8" t="str">
        <f t="shared" si="12"/>
        <v/>
      </c>
      <c r="F430" s="2">
        <f t="shared" si="13"/>
        <v>0</v>
      </c>
      <c r="Y430" s="3"/>
      <c r="Z430" s="3"/>
      <c r="AA430" s="3"/>
      <c r="AB430" s="3"/>
      <c r="AC430" s="3"/>
      <c r="AD430" s="3"/>
      <c r="AE430" s="3"/>
      <c r="AF430" s="3"/>
    </row>
    <row r="431" spans="4:32">
      <c r="D431" s="8" t="str">
        <f>IF('Overall Grade'!A428="","",'Overall Grade'!A428)</f>
        <v/>
      </c>
      <c r="E431" s="8" t="str">
        <f t="shared" si="12"/>
        <v/>
      </c>
      <c r="F431" s="2">
        <f t="shared" si="13"/>
        <v>0</v>
      </c>
      <c r="Y431" s="3"/>
      <c r="Z431" s="3"/>
      <c r="AA431" s="3"/>
      <c r="AB431" s="3"/>
      <c r="AC431" s="3"/>
      <c r="AD431" s="3"/>
      <c r="AE431" s="3"/>
      <c r="AF431" s="3"/>
    </row>
    <row r="432" spans="4:32">
      <c r="D432" s="8" t="str">
        <f>IF('Overall Grade'!A429="","",'Overall Grade'!A429)</f>
        <v/>
      </c>
      <c r="E432" s="8" t="str">
        <f t="shared" si="12"/>
        <v/>
      </c>
      <c r="F432" s="2">
        <f t="shared" si="13"/>
        <v>0</v>
      </c>
      <c r="Y432" s="3"/>
      <c r="Z432" s="3"/>
      <c r="AA432" s="3"/>
      <c r="AB432" s="3"/>
      <c r="AC432" s="3"/>
      <c r="AD432" s="3"/>
      <c r="AE432" s="3"/>
      <c r="AF432" s="3"/>
    </row>
    <row r="433" spans="4:32">
      <c r="D433" s="8" t="str">
        <f>IF('Overall Grade'!A430="","",'Overall Grade'!A430)</f>
        <v/>
      </c>
      <c r="E433" s="8" t="str">
        <f t="shared" si="12"/>
        <v/>
      </c>
      <c r="F433" s="2">
        <f t="shared" si="13"/>
        <v>0</v>
      </c>
      <c r="Y433" s="3"/>
      <c r="Z433" s="3"/>
      <c r="AA433" s="3"/>
      <c r="AB433" s="3"/>
      <c r="AC433" s="3"/>
      <c r="AD433" s="3"/>
      <c r="AE433" s="3"/>
      <c r="AF433" s="3"/>
    </row>
    <row r="434" spans="4:32">
      <c r="D434" s="8" t="str">
        <f>IF('Overall Grade'!A431="","",'Overall Grade'!A431)</f>
        <v/>
      </c>
      <c r="E434" s="8" t="str">
        <f t="shared" si="12"/>
        <v/>
      </c>
      <c r="F434" s="2">
        <f t="shared" si="13"/>
        <v>0</v>
      </c>
      <c r="Y434" s="3"/>
      <c r="Z434" s="3"/>
      <c r="AA434" s="3"/>
      <c r="AB434" s="3"/>
      <c r="AC434" s="3"/>
      <c r="AD434" s="3"/>
      <c r="AE434" s="3"/>
      <c r="AF434" s="3"/>
    </row>
    <row r="435" spans="4:32">
      <c r="D435" s="8" t="str">
        <f>IF('Overall Grade'!A432="","",'Overall Grade'!A432)</f>
        <v/>
      </c>
      <c r="E435" s="8" t="str">
        <f t="shared" si="12"/>
        <v/>
      </c>
      <c r="F435" s="2">
        <f t="shared" si="13"/>
        <v>0</v>
      </c>
      <c r="Y435" s="3"/>
      <c r="Z435" s="3"/>
      <c r="AA435" s="3"/>
      <c r="AB435" s="3"/>
      <c r="AC435" s="3"/>
      <c r="AD435" s="3"/>
      <c r="AE435" s="3"/>
      <c r="AF435" s="3"/>
    </row>
    <row r="436" spans="4:32">
      <c r="D436" s="8" t="str">
        <f>IF('Overall Grade'!A433="","",'Overall Grade'!A433)</f>
        <v/>
      </c>
      <c r="E436" s="8" t="str">
        <f t="shared" si="12"/>
        <v/>
      </c>
      <c r="F436" s="2">
        <f t="shared" si="13"/>
        <v>0</v>
      </c>
      <c r="Y436" s="3"/>
      <c r="Z436" s="3"/>
      <c r="AA436" s="3"/>
      <c r="AB436" s="3"/>
      <c r="AC436" s="3"/>
      <c r="AD436" s="3"/>
      <c r="AE436" s="3"/>
      <c r="AF436" s="3"/>
    </row>
    <row r="437" spans="4:32">
      <c r="D437" s="8" t="str">
        <f>IF('Overall Grade'!A434="","",'Overall Grade'!A434)</f>
        <v/>
      </c>
      <c r="E437" s="8" t="str">
        <f t="shared" si="12"/>
        <v/>
      </c>
      <c r="F437" s="2">
        <f t="shared" si="13"/>
        <v>0</v>
      </c>
      <c r="Y437" s="3"/>
      <c r="Z437" s="3"/>
      <c r="AA437" s="3"/>
      <c r="AB437" s="3"/>
      <c r="AC437" s="3"/>
      <c r="AD437" s="3"/>
      <c r="AE437" s="3"/>
      <c r="AF437" s="3"/>
    </row>
    <row r="438" spans="4:32">
      <c r="D438" s="8" t="str">
        <f>IF('Overall Grade'!A435="","",'Overall Grade'!A435)</f>
        <v/>
      </c>
      <c r="E438" s="8" t="str">
        <f t="shared" si="12"/>
        <v/>
      </c>
      <c r="F438" s="2">
        <f t="shared" si="13"/>
        <v>0</v>
      </c>
      <c r="Y438" s="3"/>
      <c r="Z438" s="3"/>
      <c r="AA438" s="3"/>
      <c r="AB438" s="3"/>
      <c r="AC438" s="3"/>
      <c r="AD438" s="3"/>
      <c r="AE438" s="3"/>
      <c r="AF438" s="3"/>
    </row>
    <row r="439" spans="4:32">
      <c r="D439" s="8" t="str">
        <f>IF('Overall Grade'!A436="","",'Overall Grade'!A436)</f>
        <v/>
      </c>
      <c r="E439" s="8" t="str">
        <f t="shared" si="12"/>
        <v/>
      </c>
      <c r="F439" s="2">
        <f t="shared" si="13"/>
        <v>0</v>
      </c>
      <c r="Y439" s="3"/>
      <c r="Z439" s="3"/>
      <c r="AA439" s="3"/>
      <c r="AB439" s="3"/>
      <c r="AC439" s="3"/>
      <c r="AD439" s="3"/>
      <c r="AE439" s="3"/>
      <c r="AF439" s="3"/>
    </row>
    <row r="440" spans="4:32">
      <c r="D440" s="8" t="str">
        <f>IF('Overall Grade'!A437="","",'Overall Grade'!A437)</f>
        <v/>
      </c>
      <c r="E440" s="8" t="str">
        <f t="shared" si="12"/>
        <v/>
      </c>
      <c r="F440" s="2">
        <f t="shared" si="13"/>
        <v>0</v>
      </c>
      <c r="Y440" s="3"/>
      <c r="Z440" s="3"/>
      <c r="AA440" s="3"/>
      <c r="AB440" s="3"/>
      <c r="AC440" s="3"/>
      <c r="AD440" s="3"/>
      <c r="AE440" s="3"/>
      <c r="AF440" s="3"/>
    </row>
    <row r="441" spans="4:32">
      <c r="D441" s="8" t="str">
        <f>IF('Overall Grade'!A438="","",'Overall Grade'!A438)</f>
        <v/>
      </c>
      <c r="E441" s="8" t="str">
        <f t="shared" si="12"/>
        <v/>
      </c>
      <c r="F441" s="2">
        <f t="shared" si="13"/>
        <v>0</v>
      </c>
      <c r="Y441" s="3"/>
      <c r="Z441" s="3"/>
      <c r="AA441" s="3"/>
      <c r="AB441" s="3"/>
      <c r="AC441" s="3"/>
      <c r="AD441" s="3"/>
      <c r="AE441" s="3"/>
      <c r="AF441" s="3"/>
    </row>
    <row r="442" spans="4:32">
      <c r="D442" s="8" t="str">
        <f>IF('Overall Grade'!A439="","",'Overall Grade'!A439)</f>
        <v/>
      </c>
      <c r="E442" s="8" t="str">
        <f t="shared" si="12"/>
        <v/>
      </c>
      <c r="F442" s="2">
        <f t="shared" si="13"/>
        <v>0</v>
      </c>
      <c r="Y442" s="3"/>
      <c r="Z442" s="3"/>
      <c r="AA442" s="3"/>
      <c r="AB442" s="3"/>
      <c r="AC442" s="3"/>
      <c r="AD442" s="3"/>
      <c r="AE442" s="3"/>
      <c r="AF442" s="3"/>
    </row>
    <row r="443" spans="4:32">
      <c r="D443" s="8" t="str">
        <f>IF('Overall Grade'!A440="","",'Overall Grade'!A440)</f>
        <v/>
      </c>
      <c r="E443" s="8" t="str">
        <f t="shared" si="12"/>
        <v/>
      </c>
      <c r="F443" s="2">
        <f t="shared" si="13"/>
        <v>0</v>
      </c>
      <c r="Y443" s="3"/>
      <c r="Z443" s="3"/>
      <c r="AA443" s="3"/>
      <c r="AB443" s="3"/>
      <c r="AC443" s="3"/>
      <c r="AD443" s="3"/>
      <c r="AE443" s="3"/>
      <c r="AF443" s="3"/>
    </row>
    <row r="444" spans="4:32">
      <c r="D444" s="8" t="str">
        <f>IF('Overall Grade'!A441="","",'Overall Grade'!A441)</f>
        <v/>
      </c>
      <c r="E444" s="8" t="str">
        <f t="shared" si="12"/>
        <v/>
      </c>
      <c r="F444" s="2">
        <f t="shared" si="13"/>
        <v>0</v>
      </c>
      <c r="Y444" s="3"/>
      <c r="Z444" s="3"/>
      <c r="AA444" s="3"/>
      <c r="AB444" s="3"/>
      <c r="AC444" s="3"/>
      <c r="AD444" s="3"/>
      <c r="AE444" s="3"/>
      <c r="AF444" s="3"/>
    </row>
    <row r="445" spans="4:32">
      <c r="D445" s="8" t="str">
        <f>IF('Overall Grade'!A442="","",'Overall Grade'!A442)</f>
        <v/>
      </c>
      <c r="E445" s="8" t="str">
        <f t="shared" si="12"/>
        <v/>
      </c>
      <c r="F445" s="2">
        <f t="shared" si="13"/>
        <v>0</v>
      </c>
      <c r="Y445" s="3"/>
      <c r="Z445" s="3"/>
      <c r="AA445" s="3"/>
      <c r="AB445" s="3"/>
      <c r="AC445" s="3"/>
      <c r="AD445" s="3"/>
      <c r="AE445" s="3"/>
      <c r="AF445" s="3"/>
    </row>
    <row r="446" spans="4:32">
      <c r="D446" s="8" t="str">
        <f>IF('Overall Grade'!A443="","",'Overall Grade'!A443)</f>
        <v/>
      </c>
      <c r="E446" s="8" t="str">
        <f t="shared" si="12"/>
        <v/>
      </c>
      <c r="F446" s="2">
        <f t="shared" si="13"/>
        <v>0</v>
      </c>
      <c r="Y446" s="3"/>
      <c r="Z446" s="3"/>
      <c r="AA446" s="3"/>
      <c r="AB446" s="3"/>
      <c r="AC446" s="3"/>
      <c r="AD446" s="3"/>
      <c r="AE446" s="3"/>
      <c r="AF446" s="3"/>
    </row>
    <row r="447" spans="4:32">
      <c r="D447" s="8" t="str">
        <f>IF('Overall Grade'!A444="","",'Overall Grade'!A444)</f>
        <v/>
      </c>
      <c r="E447" s="8" t="str">
        <f t="shared" si="12"/>
        <v/>
      </c>
      <c r="F447" s="2">
        <f t="shared" si="13"/>
        <v>0</v>
      </c>
      <c r="Y447" s="3"/>
      <c r="Z447" s="3"/>
      <c r="AA447" s="3"/>
      <c r="AB447" s="3"/>
      <c r="AC447" s="3"/>
      <c r="AD447" s="3"/>
      <c r="AE447" s="3"/>
      <c r="AF447" s="3"/>
    </row>
    <row r="448" spans="4:32">
      <c r="D448" s="8" t="str">
        <f>IF('Overall Grade'!A445="","",'Overall Grade'!A445)</f>
        <v/>
      </c>
      <c r="E448" s="8" t="str">
        <f t="shared" si="12"/>
        <v/>
      </c>
      <c r="F448" s="2">
        <f t="shared" si="13"/>
        <v>0</v>
      </c>
      <c r="Y448" s="3"/>
      <c r="Z448" s="3"/>
      <c r="AA448" s="3"/>
      <c r="AB448" s="3"/>
      <c r="AC448" s="3"/>
      <c r="AD448" s="3"/>
      <c r="AE448" s="3"/>
      <c r="AF448" s="3"/>
    </row>
    <row r="449" spans="4:32">
      <c r="D449" s="8" t="str">
        <f>IF('Overall Grade'!A446="","",'Overall Grade'!A446)</f>
        <v/>
      </c>
      <c r="E449" s="8" t="str">
        <f t="shared" si="12"/>
        <v/>
      </c>
      <c r="F449" s="2">
        <f t="shared" si="13"/>
        <v>0</v>
      </c>
      <c r="Y449" s="3"/>
      <c r="Z449" s="3"/>
      <c r="AA449" s="3"/>
      <c r="AB449" s="3"/>
      <c r="AC449" s="3"/>
      <c r="AD449" s="3"/>
      <c r="AE449" s="3"/>
      <c r="AF449" s="3"/>
    </row>
    <row r="450" spans="4:32">
      <c r="D450" s="8" t="str">
        <f>IF('Overall Grade'!A447="","",'Overall Grade'!A447)</f>
        <v/>
      </c>
      <c r="E450" s="8" t="str">
        <f t="shared" si="12"/>
        <v/>
      </c>
      <c r="F450" s="2">
        <f t="shared" si="13"/>
        <v>0</v>
      </c>
      <c r="Y450" s="3"/>
      <c r="Z450" s="3"/>
      <c r="AA450" s="3"/>
      <c r="AB450" s="3"/>
      <c r="AC450" s="3"/>
      <c r="AD450" s="3"/>
      <c r="AE450" s="3"/>
      <c r="AF450" s="3"/>
    </row>
    <row r="451" spans="4:32">
      <c r="D451" s="8" t="str">
        <f>IF('Overall Grade'!A448="","",'Overall Grade'!A448)</f>
        <v/>
      </c>
      <c r="E451" s="8" t="str">
        <f t="shared" si="12"/>
        <v/>
      </c>
      <c r="F451" s="2">
        <f t="shared" si="13"/>
        <v>0</v>
      </c>
      <c r="Y451" s="3"/>
      <c r="Z451" s="3"/>
      <c r="AA451" s="3"/>
      <c r="AB451" s="3"/>
      <c r="AC451" s="3"/>
      <c r="AD451" s="3"/>
      <c r="AE451" s="3"/>
      <c r="AF451" s="3"/>
    </row>
    <row r="452" spans="4:32">
      <c r="D452" s="8" t="str">
        <f>IF('Overall Grade'!A449="","",'Overall Grade'!A449)</f>
        <v/>
      </c>
      <c r="E452" s="8" t="str">
        <f t="shared" si="12"/>
        <v/>
      </c>
      <c r="F452" s="2">
        <f t="shared" si="13"/>
        <v>0</v>
      </c>
      <c r="Y452" s="3"/>
      <c r="Z452" s="3"/>
      <c r="AA452" s="3"/>
      <c r="AB452" s="3"/>
      <c r="AC452" s="3"/>
      <c r="AD452" s="3"/>
      <c r="AE452" s="3"/>
      <c r="AF452" s="3"/>
    </row>
    <row r="453" spans="4:32">
      <c r="D453" s="8" t="str">
        <f>IF('Overall Grade'!A450="","",'Overall Grade'!A450)</f>
        <v/>
      </c>
      <c r="E453" s="8" t="str">
        <f t="shared" si="12"/>
        <v/>
      </c>
      <c r="F453" s="2">
        <f t="shared" si="13"/>
        <v>0</v>
      </c>
      <c r="Y453" s="3"/>
      <c r="Z453" s="3"/>
      <c r="AA453" s="3"/>
      <c r="AB453" s="3"/>
      <c r="AC453" s="3"/>
      <c r="AD453" s="3"/>
      <c r="AE453" s="3"/>
      <c r="AF453" s="3"/>
    </row>
    <row r="454" spans="4:32">
      <c r="D454" s="8" t="str">
        <f>IF('Overall Grade'!A451="","",'Overall Grade'!A451)</f>
        <v/>
      </c>
      <c r="E454" s="8" t="str">
        <f t="shared" ref="E454:E517" si="14">IF(D454="","",IF(COUNTA(G454:AF454)&lt;COUNTA(G$1:AF$1),"NYA",IFERROR(INDEX($A$2:$A$7,COUNTIF($B$2:$B$7,"&lt;="&amp;F454)),"NYA")))</f>
        <v/>
      </c>
      <c r="F454" s="2">
        <f t="shared" ref="F454:F517" si="15">SUM(G454:AO454)</f>
        <v>0</v>
      </c>
      <c r="Y454" s="3"/>
      <c r="Z454" s="3"/>
      <c r="AA454" s="3"/>
      <c r="AB454" s="3"/>
      <c r="AC454" s="3"/>
      <c r="AD454" s="3"/>
      <c r="AE454" s="3"/>
      <c r="AF454" s="3"/>
    </row>
    <row r="455" spans="4:32">
      <c r="D455" s="8" t="str">
        <f>IF('Overall Grade'!A452="","",'Overall Grade'!A452)</f>
        <v/>
      </c>
      <c r="E455" s="8" t="str">
        <f t="shared" si="14"/>
        <v/>
      </c>
      <c r="F455" s="2">
        <f t="shared" si="15"/>
        <v>0</v>
      </c>
      <c r="Y455" s="3"/>
      <c r="Z455" s="3"/>
      <c r="AA455" s="3"/>
      <c r="AB455" s="3"/>
      <c r="AC455" s="3"/>
      <c r="AD455" s="3"/>
      <c r="AE455" s="3"/>
      <c r="AF455" s="3"/>
    </row>
    <row r="456" spans="4:32">
      <c r="D456" s="8" t="str">
        <f>IF('Overall Grade'!A453="","",'Overall Grade'!A453)</f>
        <v/>
      </c>
      <c r="E456" s="8" t="str">
        <f t="shared" si="14"/>
        <v/>
      </c>
      <c r="F456" s="2">
        <f t="shared" si="15"/>
        <v>0</v>
      </c>
      <c r="Y456" s="3"/>
      <c r="Z456" s="3"/>
      <c r="AA456" s="3"/>
      <c r="AB456" s="3"/>
      <c r="AC456" s="3"/>
      <c r="AD456" s="3"/>
      <c r="AE456" s="3"/>
      <c r="AF456" s="3"/>
    </row>
    <row r="457" spans="4:32">
      <c r="D457" s="8" t="str">
        <f>IF('Overall Grade'!A454="","",'Overall Grade'!A454)</f>
        <v/>
      </c>
      <c r="E457" s="8" t="str">
        <f t="shared" si="14"/>
        <v/>
      </c>
      <c r="F457" s="2">
        <f t="shared" si="15"/>
        <v>0</v>
      </c>
      <c r="Y457" s="3"/>
      <c r="Z457" s="3"/>
      <c r="AA457" s="3"/>
      <c r="AB457" s="3"/>
      <c r="AC457" s="3"/>
      <c r="AD457" s="3"/>
      <c r="AE457" s="3"/>
      <c r="AF457" s="3"/>
    </row>
    <row r="458" spans="4:32">
      <c r="D458" s="8" t="str">
        <f>IF('Overall Grade'!A455="","",'Overall Grade'!A455)</f>
        <v/>
      </c>
      <c r="E458" s="8" t="str">
        <f t="shared" si="14"/>
        <v/>
      </c>
      <c r="F458" s="2">
        <f t="shared" si="15"/>
        <v>0</v>
      </c>
      <c r="Y458" s="3"/>
      <c r="Z458" s="3"/>
      <c r="AA458" s="3"/>
      <c r="AB458" s="3"/>
      <c r="AC458" s="3"/>
      <c r="AD458" s="3"/>
      <c r="AE458" s="3"/>
      <c r="AF458" s="3"/>
    </row>
    <row r="459" spans="4:32">
      <c r="D459" s="8" t="str">
        <f>IF('Overall Grade'!A456="","",'Overall Grade'!A456)</f>
        <v/>
      </c>
      <c r="E459" s="8" t="str">
        <f t="shared" si="14"/>
        <v/>
      </c>
      <c r="F459" s="2">
        <f t="shared" si="15"/>
        <v>0</v>
      </c>
      <c r="Y459" s="3"/>
      <c r="Z459" s="3"/>
      <c r="AA459" s="3"/>
      <c r="AB459" s="3"/>
      <c r="AC459" s="3"/>
      <c r="AD459" s="3"/>
      <c r="AE459" s="3"/>
      <c r="AF459" s="3"/>
    </row>
    <row r="460" spans="4:32">
      <c r="D460" s="8" t="str">
        <f>IF('Overall Grade'!A457="","",'Overall Grade'!A457)</f>
        <v/>
      </c>
      <c r="E460" s="8" t="str">
        <f t="shared" si="14"/>
        <v/>
      </c>
      <c r="F460" s="2">
        <f t="shared" si="15"/>
        <v>0</v>
      </c>
      <c r="Y460" s="3"/>
      <c r="Z460" s="3"/>
      <c r="AA460" s="3"/>
      <c r="AB460" s="3"/>
      <c r="AC460" s="3"/>
      <c r="AD460" s="3"/>
      <c r="AE460" s="3"/>
      <c r="AF460" s="3"/>
    </row>
    <row r="461" spans="4:32">
      <c r="D461" s="8" t="str">
        <f>IF('Overall Grade'!A458="","",'Overall Grade'!A458)</f>
        <v/>
      </c>
      <c r="E461" s="8" t="str">
        <f t="shared" si="14"/>
        <v/>
      </c>
      <c r="F461" s="2">
        <f t="shared" si="15"/>
        <v>0</v>
      </c>
      <c r="Y461" s="3"/>
      <c r="Z461" s="3"/>
      <c r="AA461" s="3"/>
      <c r="AB461" s="3"/>
      <c r="AC461" s="3"/>
      <c r="AD461" s="3"/>
      <c r="AE461" s="3"/>
      <c r="AF461" s="3"/>
    </row>
    <row r="462" spans="4:32">
      <c r="D462" s="8" t="str">
        <f>IF('Overall Grade'!A459="","",'Overall Grade'!A459)</f>
        <v/>
      </c>
      <c r="E462" s="8" t="str">
        <f t="shared" si="14"/>
        <v/>
      </c>
      <c r="F462" s="2">
        <f t="shared" si="15"/>
        <v>0</v>
      </c>
      <c r="Y462" s="3"/>
      <c r="Z462" s="3"/>
      <c r="AA462" s="3"/>
      <c r="AB462" s="3"/>
      <c r="AC462" s="3"/>
      <c r="AD462" s="3"/>
      <c r="AE462" s="3"/>
      <c r="AF462" s="3"/>
    </row>
    <row r="463" spans="4:32">
      <c r="D463" s="8" t="str">
        <f>IF('Overall Grade'!A460="","",'Overall Grade'!A460)</f>
        <v/>
      </c>
      <c r="E463" s="8" t="str">
        <f t="shared" si="14"/>
        <v/>
      </c>
      <c r="F463" s="2">
        <f t="shared" si="15"/>
        <v>0</v>
      </c>
      <c r="Y463" s="3"/>
      <c r="Z463" s="3"/>
      <c r="AA463" s="3"/>
      <c r="AB463" s="3"/>
      <c r="AC463" s="3"/>
      <c r="AD463" s="3"/>
      <c r="AE463" s="3"/>
      <c r="AF463" s="3"/>
    </row>
    <row r="464" spans="4:32">
      <c r="D464" s="8" t="str">
        <f>IF('Overall Grade'!A461="","",'Overall Grade'!A461)</f>
        <v/>
      </c>
      <c r="E464" s="8" t="str">
        <f t="shared" si="14"/>
        <v/>
      </c>
      <c r="F464" s="2">
        <f t="shared" si="15"/>
        <v>0</v>
      </c>
      <c r="Y464" s="3"/>
      <c r="Z464" s="3"/>
      <c r="AA464" s="3"/>
      <c r="AB464" s="3"/>
      <c r="AC464" s="3"/>
      <c r="AD464" s="3"/>
      <c r="AE464" s="3"/>
      <c r="AF464" s="3"/>
    </row>
    <row r="465" spans="4:32">
      <c r="D465" s="8" t="str">
        <f>IF('Overall Grade'!A462="","",'Overall Grade'!A462)</f>
        <v/>
      </c>
      <c r="E465" s="8" t="str">
        <f t="shared" si="14"/>
        <v/>
      </c>
      <c r="F465" s="2">
        <f t="shared" si="15"/>
        <v>0</v>
      </c>
      <c r="Y465" s="3"/>
      <c r="Z465" s="3"/>
      <c r="AA465" s="3"/>
      <c r="AB465" s="3"/>
      <c r="AC465" s="3"/>
      <c r="AD465" s="3"/>
      <c r="AE465" s="3"/>
      <c r="AF465" s="3"/>
    </row>
    <row r="466" spans="4:32">
      <c r="D466" s="8" t="str">
        <f>IF('Overall Grade'!A463="","",'Overall Grade'!A463)</f>
        <v/>
      </c>
      <c r="E466" s="8" t="str">
        <f t="shared" si="14"/>
        <v/>
      </c>
      <c r="F466" s="2">
        <f t="shared" si="15"/>
        <v>0</v>
      </c>
      <c r="Y466" s="3"/>
      <c r="Z466" s="3"/>
      <c r="AA466" s="3"/>
      <c r="AB466" s="3"/>
      <c r="AC466" s="3"/>
      <c r="AD466" s="3"/>
      <c r="AE466" s="3"/>
      <c r="AF466" s="3"/>
    </row>
    <row r="467" spans="4:32">
      <c r="D467" s="8" t="str">
        <f>IF('Overall Grade'!A464="","",'Overall Grade'!A464)</f>
        <v/>
      </c>
      <c r="E467" s="8" t="str">
        <f t="shared" si="14"/>
        <v/>
      </c>
      <c r="F467" s="2">
        <f t="shared" si="15"/>
        <v>0</v>
      </c>
      <c r="Y467" s="3"/>
      <c r="Z467" s="3"/>
      <c r="AA467" s="3"/>
      <c r="AB467" s="3"/>
      <c r="AC467" s="3"/>
      <c r="AD467" s="3"/>
      <c r="AE467" s="3"/>
      <c r="AF467" s="3"/>
    </row>
    <row r="468" spans="4:32">
      <c r="D468" s="8" t="str">
        <f>IF('Overall Grade'!A465="","",'Overall Grade'!A465)</f>
        <v/>
      </c>
      <c r="E468" s="8" t="str">
        <f t="shared" si="14"/>
        <v/>
      </c>
      <c r="F468" s="2">
        <f t="shared" si="15"/>
        <v>0</v>
      </c>
      <c r="Y468" s="3"/>
      <c r="Z468" s="3"/>
      <c r="AA468" s="3"/>
      <c r="AB468" s="3"/>
      <c r="AC468" s="3"/>
      <c r="AD468" s="3"/>
      <c r="AE468" s="3"/>
      <c r="AF468" s="3"/>
    </row>
    <row r="469" spans="4:32">
      <c r="D469" s="8" t="str">
        <f>IF('Overall Grade'!A466="","",'Overall Grade'!A466)</f>
        <v/>
      </c>
      <c r="E469" s="8" t="str">
        <f t="shared" si="14"/>
        <v/>
      </c>
      <c r="F469" s="2">
        <f t="shared" si="15"/>
        <v>0</v>
      </c>
      <c r="Y469" s="3"/>
      <c r="Z469" s="3"/>
      <c r="AA469" s="3"/>
      <c r="AB469" s="3"/>
      <c r="AC469" s="3"/>
      <c r="AD469" s="3"/>
      <c r="AE469" s="3"/>
      <c r="AF469" s="3"/>
    </row>
    <row r="470" spans="4:32">
      <c r="D470" s="8" t="str">
        <f>IF('Overall Grade'!A467="","",'Overall Grade'!A467)</f>
        <v/>
      </c>
      <c r="E470" s="8" t="str">
        <f t="shared" si="14"/>
        <v/>
      </c>
      <c r="F470" s="2">
        <f t="shared" si="15"/>
        <v>0</v>
      </c>
      <c r="Y470" s="3"/>
      <c r="Z470" s="3"/>
      <c r="AA470" s="3"/>
      <c r="AB470" s="3"/>
      <c r="AC470" s="3"/>
      <c r="AD470" s="3"/>
      <c r="AE470" s="3"/>
      <c r="AF470" s="3"/>
    </row>
    <row r="471" spans="4:32">
      <c r="D471" s="8" t="str">
        <f>IF('Overall Grade'!A468="","",'Overall Grade'!A468)</f>
        <v/>
      </c>
      <c r="E471" s="8" t="str">
        <f t="shared" si="14"/>
        <v/>
      </c>
      <c r="F471" s="2">
        <f t="shared" si="15"/>
        <v>0</v>
      </c>
      <c r="Y471" s="3"/>
      <c r="Z471" s="3"/>
      <c r="AA471" s="3"/>
      <c r="AB471" s="3"/>
      <c r="AC471" s="3"/>
      <c r="AD471" s="3"/>
      <c r="AE471" s="3"/>
      <c r="AF471" s="3"/>
    </row>
    <row r="472" spans="4:32">
      <c r="D472" s="8" t="str">
        <f>IF('Overall Grade'!A469="","",'Overall Grade'!A469)</f>
        <v/>
      </c>
      <c r="E472" s="8" t="str">
        <f t="shared" si="14"/>
        <v/>
      </c>
      <c r="F472" s="2">
        <f t="shared" si="15"/>
        <v>0</v>
      </c>
      <c r="Y472" s="3"/>
      <c r="Z472" s="3"/>
      <c r="AA472" s="3"/>
      <c r="AB472" s="3"/>
      <c r="AC472" s="3"/>
      <c r="AD472" s="3"/>
      <c r="AE472" s="3"/>
      <c r="AF472" s="3"/>
    </row>
    <row r="473" spans="4:32">
      <c r="D473" s="8" t="str">
        <f>IF('Overall Grade'!A470="","",'Overall Grade'!A470)</f>
        <v/>
      </c>
      <c r="E473" s="8" t="str">
        <f t="shared" si="14"/>
        <v/>
      </c>
      <c r="F473" s="2">
        <f t="shared" si="15"/>
        <v>0</v>
      </c>
      <c r="Y473" s="3"/>
      <c r="Z473" s="3"/>
      <c r="AA473" s="3"/>
      <c r="AB473" s="3"/>
      <c r="AC473" s="3"/>
      <c r="AD473" s="3"/>
      <c r="AE473" s="3"/>
      <c r="AF473" s="3"/>
    </row>
    <row r="474" spans="4:32">
      <c r="D474" s="8" t="str">
        <f>IF('Overall Grade'!A471="","",'Overall Grade'!A471)</f>
        <v/>
      </c>
      <c r="E474" s="8" t="str">
        <f t="shared" si="14"/>
        <v/>
      </c>
      <c r="F474" s="2">
        <f t="shared" si="15"/>
        <v>0</v>
      </c>
      <c r="Y474" s="3"/>
      <c r="Z474" s="3"/>
      <c r="AA474" s="3"/>
      <c r="AB474" s="3"/>
      <c r="AC474" s="3"/>
      <c r="AD474" s="3"/>
      <c r="AE474" s="3"/>
      <c r="AF474" s="3"/>
    </row>
    <row r="475" spans="4:32">
      <c r="D475" s="8" t="str">
        <f>IF('Overall Grade'!A472="","",'Overall Grade'!A472)</f>
        <v/>
      </c>
      <c r="E475" s="8" t="str">
        <f t="shared" si="14"/>
        <v/>
      </c>
      <c r="F475" s="2">
        <f t="shared" si="15"/>
        <v>0</v>
      </c>
      <c r="Y475" s="3"/>
      <c r="Z475" s="3"/>
      <c r="AA475" s="3"/>
      <c r="AB475" s="3"/>
      <c r="AC475" s="3"/>
      <c r="AD475" s="3"/>
      <c r="AE475" s="3"/>
      <c r="AF475" s="3"/>
    </row>
    <row r="476" spans="4:32">
      <c r="D476" s="8" t="str">
        <f>IF('Overall Grade'!A473="","",'Overall Grade'!A473)</f>
        <v/>
      </c>
      <c r="E476" s="8" t="str">
        <f t="shared" si="14"/>
        <v/>
      </c>
      <c r="F476" s="2">
        <f t="shared" si="15"/>
        <v>0</v>
      </c>
      <c r="Y476" s="3"/>
      <c r="Z476" s="3"/>
      <c r="AA476" s="3"/>
      <c r="AB476" s="3"/>
      <c r="AC476" s="3"/>
      <c r="AD476" s="3"/>
      <c r="AE476" s="3"/>
      <c r="AF476" s="3"/>
    </row>
    <row r="477" spans="4:32">
      <c r="D477" s="8" t="str">
        <f>IF('Overall Grade'!A474="","",'Overall Grade'!A474)</f>
        <v/>
      </c>
      <c r="E477" s="8" t="str">
        <f t="shared" si="14"/>
        <v/>
      </c>
      <c r="F477" s="2">
        <f t="shared" si="15"/>
        <v>0</v>
      </c>
      <c r="Y477" s="3"/>
      <c r="Z477" s="3"/>
      <c r="AA477" s="3"/>
      <c r="AB477" s="3"/>
      <c r="AC477" s="3"/>
      <c r="AD477" s="3"/>
      <c r="AE477" s="3"/>
      <c r="AF477" s="3"/>
    </row>
    <row r="478" spans="4:32">
      <c r="D478" s="8" t="str">
        <f>IF('Overall Grade'!A475="","",'Overall Grade'!A475)</f>
        <v/>
      </c>
      <c r="E478" s="8" t="str">
        <f t="shared" si="14"/>
        <v/>
      </c>
      <c r="F478" s="2">
        <f t="shared" si="15"/>
        <v>0</v>
      </c>
      <c r="Y478" s="3"/>
      <c r="Z478" s="3"/>
      <c r="AA478" s="3"/>
      <c r="AB478" s="3"/>
      <c r="AC478" s="3"/>
      <c r="AD478" s="3"/>
      <c r="AE478" s="3"/>
      <c r="AF478" s="3"/>
    </row>
    <row r="479" spans="4:32">
      <c r="D479" s="8" t="str">
        <f>IF('Overall Grade'!A476="","",'Overall Grade'!A476)</f>
        <v/>
      </c>
      <c r="E479" s="8" t="str">
        <f t="shared" si="14"/>
        <v/>
      </c>
      <c r="F479" s="2">
        <f t="shared" si="15"/>
        <v>0</v>
      </c>
      <c r="Y479" s="3"/>
      <c r="Z479" s="3"/>
      <c r="AA479" s="3"/>
      <c r="AB479" s="3"/>
      <c r="AC479" s="3"/>
      <c r="AD479" s="3"/>
      <c r="AE479" s="3"/>
      <c r="AF479" s="3"/>
    </row>
    <row r="480" spans="4:32">
      <c r="D480" s="8" t="str">
        <f>IF('Overall Grade'!A477="","",'Overall Grade'!A477)</f>
        <v/>
      </c>
      <c r="E480" s="8" t="str">
        <f t="shared" si="14"/>
        <v/>
      </c>
      <c r="F480" s="2">
        <f t="shared" si="15"/>
        <v>0</v>
      </c>
      <c r="Y480" s="3"/>
      <c r="Z480" s="3"/>
      <c r="AA480" s="3"/>
      <c r="AB480" s="3"/>
      <c r="AC480" s="3"/>
      <c r="AD480" s="3"/>
      <c r="AE480" s="3"/>
      <c r="AF480" s="3"/>
    </row>
    <row r="481" spans="4:32">
      <c r="D481" s="8" t="str">
        <f>IF('Overall Grade'!A478="","",'Overall Grade'!A478)</f>
        <v/>
      </c>
      <c r="E481" s="8" t="str">
        <f t="shared" si="14"/>
        <v/>
      </c>
      <c r="F481" s="2">
        <f t="shared" si="15"/>
        <v>0</v>
      </c>
      <c r="Y481" s="3"/>
      <c r="Z481" s="3"/>
      <c r="AA481" s="3"/>
      <c r="AB481" s="3"/>
      <c r="AC481" s="3"/>
      <c r="AD481" s="3"/>
      <c r="AE481" s="3"/>
      <c r="AF481" s="3"/>
    </row>
    <row r="482" spans="4:32">
      <c r="D482" s="8" t="str">
        <f>IF('Overall Grade'!A479="","",'Overall Grade'!A479)</f>
        <v/>
      </c>
      <c r="E482" s="8" t="str">
        <f t="shared" si="14"/>
        <v/>
      </c>
      <c r="F482" s="2">
        <f t="shared" si="15"/>
        <v>0</v>
      </c>
      <c r="Y482" s="3"/>
      <c r="Z482" s="3"/>
      <c r="AA482" s="3"/>
      <c r="AB482" s="3"/>
      <c r="AC482" s="3"/>
      <c r="AD482" s="3"/>
      <c r="AE482" s="3"/>
      <c r="AF482" s="3"/>
    </row>
    <row r="483" spans="4:32">
      <c r="D483" s="8" t="str">
        <f>IF('Overall Grade'!A480="","",'Overall Grade'!A480)</f>
        <v/>
      </c>
      <c r="E483" s="8" t="str">
        <f t="shared" si="14"/>
        <v/>
      </c>
      <c r="F483" s="2">
        <f t="shared" si="15"/>
        <v>0</v>
      </c>
      <c r="Y483" s="3"/>
      <c r="Z483" s="3"/>
      <c r="AA483" s="3"/>
      <c r="AB483" s="3"/>
      <c r="AC483" s="3"/>
      <c r="AD483" s="3"/>
      <c r="AE483" s="3"/>
      <c r="AF483" s="3"/>
    </row>
    <row r="484" spans="4:32">
      <c r="D484" s="8" t="str">
        <f>IF('Overall Grade'!A481="","",'Overall Grade'!A481)</f>
        <v/>
      </c>
      <c r="E484" s="8" t="str">
        <f t="shared" si="14"/>
        <v/>
      </c>
      <c r="F484" s="2">
        <f t="shared" si="15"/>
        <v>0</v>
      </c>
      <c r="Y484" s="3"/>
      <c r="Z484" s="3"/>
      <c r="AA484" s="3"/>
      <c r="AB484" s="3"/>
      <c r="AC484" s="3"/>
      <c r="AD484" s="3"/>
      <c r="AE484" s="3"/>
      <c r="AF484" s="3"/>
    </row>
    <row r="485" spans="4:32">
      <c r="D485" s="8" t="str">
        <f>IF('Overall Grade'!A482="","",'Overall Grade'!A482)</f>
        <v/>
      </c>
      <c r="E485" s="8" t="str">
        <f t="shared" si="14"/>
        <v/>
      </c>
      <c r="F485" s="2">
        <f t="shared" si="15"/>
        <v>0</v>
      </c>
      <c r="Y485" s="3"/>
      <c r="Z485" s="3"/>
      <c r="AA485" s="3"/>
      <c r="AB485" s="3"/>
      <c r="AC485" s="3"/>
      <c r="AD485" s="3"/>
      <c r="AE485" s="3"/>
      <c r="AF485" s="3"/>
    </row>
    <row r="486" spans="4:32">
      <c r="D486" s="8" t="str">
        <f>IF('Overall Grade'!A483="","",'Overall Grade'!A483)</f>
        <v/>
      </c>
      <c r="E486" s="8" t="str">
        <f t="shared" si="14"/>
        <v/>
      </c>
      <c r="F486" s="2">
        <f t="shared" si="15"/>
        <v>0</v>
      </c>
      <c r="Y486" s="3"/>
      <c r="Z486" s="3"/>
      <c r="AA486" s="3"/>
      <c r="AB486" s="3"/>
      <c r="AC486" s="3"/>
      <c r="AD486" s="3"/>
      <c r="AE486" s="3"/>
      <c r="AF486" s="3"/>
    </row>
    <row r="487" spans="4:32">
      <c r="D487" s="8" t="str">
        <f>IF('Overall Grade'!A484="","",'Overall Grade'!A484)</f>
        <v/>
      </c>
      <c r="E487" s="8" t="str">
        <f t="shared" si="14"/>
        <v/>
      </c>
      <c r="F487" s="2">
        <f t="shared" si="15"/>
        <v>0</v>
      </c>
      <c r="Y487" s="3"/>
      <c r="Z487" s="3"/>
      <c r="AA487" s="3"/>
      <c r="AB487" s="3"/>
      <c r="AC487" s="3"/>
      <c r="AD487" s="3"/>
      <c r="AE487" s="3"/>
      <c r="AF487" s="3"/>
    </row>
    <row r="488" spans="4:32">
      <c r="D488" s="8" t="str">
        <f>IF('Overall Grade'!A485="","",'Overall Grade'!A485)</f>
        <v/>
      </c>
      <c r="E488" s="8" t="str">
        <f t="shared" si="14"/>
        <v/>
      </c>
      <c r="F488" s="2">
        <f t="shared" si="15"/>
        <v>0</v>
      </c>
      <c r="Y488" s="3"/>
      <c r="Z488" s="3"/>
      <c r="AA488" s="3"/>
      <c r="AB488" s="3"/>
      <c r="AC488" s="3"/>
      <c r="AD488" s="3"/>
      <c r="AE488" s="3"/>
      <c r="AF488" s="3"/>
    </row>
    <row r="489" spans="4:32">
      <c r="D489" s="8" t="str">
        <f>IF('Overall Grade'!A486="","",'Overall Grade'!A486)</f>
        <v/>
      </c>
      <c r="E489" s="8" t="str">
        <f t="shared" si="14"/>
        <v/>
      </c>
      <c r="F489" s="2">
        <f t="shared" si="15"/>
        <v>0</v>
      </c>
      <c r="Y489" s="3"/>
      <c r="Z489" s="3"/>
      <c r="AA489" s="3"/>
      <c r="AB489" s="3"/>
      <c r="AC489" s="3"/>
      <c r="AD489" s="3"/>
      <c r="AE489" s="3"/>
      <c r="AF489" s="3"/>
    </row>
    <row r="490" spans="4:32">
      <c r="D490" s="8" t="str">
        <f>IF('Overall Grade'!A487="","",'Overall Grade'!A487)</f>
        <v/>
      </c>
      <c r="E490" s="8" t="str">
        <f t="shared" si="14"/>
        <v/>
      </c>
      <c r="F490" s="2">
        <f t="shared" si="15"/>
        <v>0</v>
      </c>
      <c r="Y490" s="3"/>
      <c r="Z490" s="3"/>
      <c r="AA490" s="3"/>
      <c r="AB490" s="3"/>
      <c r="AC490" s="3"/>
      <c r="AD490" s="3"/>
      <c r="AE490" s="3"/>
      <c r="AF490" s="3"/>
    </row>
    <row r="491" spans="4:32">
      <c r="D491" s="8" t="str">
        <f>IF('Overall Grade'!A488="","",'Overall Grade'!A488)</f>
        <v/>
      </c>
      <c r="E491" s="8" t="str">
        <f t="shared" si="14"/>
        <v/>
      </c>
      <c r="F491" s="2">
        <f t="shared" si="15"/>
        <v>0</v>
      </c>
      <c r="Y491" s="3"/>
      <c r="Z491" s="3"/>
      <c r="AA491" s="3"/>
      <c r="AB491" s="3"/>
      <c r="AC491" s="3"/>
      <c r="AD491" s="3"/>
      <c r="AE491" s="3"/>
      <c r="AF491" s="3"/>
    </row>
    <row r="492" spans="4:32">
      <c r="D492" s="8" t="str">
        <f>IF('Overall Grade'!A489="","",'Overall Grade'!A489)</f>
        <v/>
      </c>
      <c r="E492" s="8" t="str">
        <f t="shared" si="14"/>
        <v/>
      </c>
      <c r="F492" s="2">
        <f t="shared" si="15"/>
        <v>0</v>
      </c>
      <c r="Y492" s="3"/>
      <c r="Z492" s="3"/>
      <c r="AA492" s="3"/>
      <c r="AB492" s="3"/>
      <c r="AC492" s="3"/>
      <c r="AD492" s="3"/>
      <c r="AE492" s="3"/>
      <c r="AF492" s="3"/>
    </row>
    <row r="493" spans="4:32">
      <c r="D493" s="8" t="str">
        <f>IF('Overall Grade'!A490="","",'Overall Grade'!A490)</f>
        <v/>
      </c>
      <c r="E493" s="8" t="str">
        <f t="shared" si="14"/>
        <v/>
      </c>
      <c r="F493" s="2">
        <f t="shared" si="15"/>
        <v>0</v>
      </c>
      <c r="Y493" s="3"/>
      <c r="Z493" s="3"/>
      <c r="AA493" s="3"/>
      <c r="AB493" s="3"/>
      <c r="AC493" s="3"/>
      <c r="AD493" s="3"/>
      <c r="AE493" s="3"/>
      <c r="AF493" s="3"/>
    </row>
    <row r="494" spans="4:32">
      <c r="D494" s="8" t="str">
        <f>IF('Overall Grade'!A491="","",'Overall Grade'!A491)</f>
        <v/>
      </c>
      <c r="E494" s="8" t="str">
        <f t="shared" si="14"/>
        <v/>
      </c>
      <c r="F494" s="2">
        <f t="shared" si="15"/>
        <v>0</v>
      </c>
      <c r="Y494" s="3"/>
      <c r="Z494" s="3"/>
      <c r="AA494" s="3"/>
      <c r="AB494" s="3"/>
      <c r="AC494" s="3"/>
      <c r="AD494" s="3"/>
      <c r="AE494" s="3"/>
      <c r="AF494" s="3"/>
    </row>
    <row r="495" spans="4:32">
      <c r="D495" s="8" t="str">
        <f>IF('Overall Grade'!A492="","",'Overall Grade'!A492)</f>
        <v/>
      </c>
      <c r="E495" s="8" t="str">
        <f t="shared" si="14"/>
        <v/>
      </c>
      <c r="F495" s="2">
        <f t="shared" si="15"/>
        <v>0</v>
      </c>
      <c r="Y495" s="3"/>
      <c r="Z495" s="3"/>
      <c r="AA495" s="3"/>
      <c r="AB495" s="3"/>
      <c r="AC495" s="3"/>
      <c r="AD495" s="3"/>
      <c r="AE495" s="3"/>
      <c r="AF495" s="3"/>
    </row>
    <row r="496" spans="4:32">
      <c r="D496" s="8" t="str">
        <f>IF('Overall Grade'!A493="","",'Overall Grade'!A493)</f>
        <v/>
      </c>
      <c r="E496" s="8" t="str">
        <f t="shared" si="14"/>
        <v/>
      </c>
      <c r="F496" s="2">
        <f t="shared" si="15"/>
        <v>0</v>
      </c>
      <c r="Y496" s="3"/>
      <c r="Z496" s="3"/>
      <c r="AA496" s="3"/>
      <c r="AB496" s="3"/>
      <c r="AC496" s="3"/>
      <c r="AD496" s="3"/>
      <c r="AE496" s="3"/>
      <c r="AF496" s="3"/>
    </row>
    <row r="497" spans="4:32">
      <c r="D497" s="8" t="str">
        <f>IF('Overall Grade'!A494="","",'Overall Grade'!A494)</f>
        <v/>
      </c>
      <c r="E497" s="8" t="str">
        <f t="shared" si="14"/>
        <v/>
      </c>
      <c r="F497" s="2">
        <f t="shared" si="15"/>
        <v>0</v>
      </c>
      <c r="Y497" s="3"/>
      <c r="Z497" s="3"/>
      <c r="AA497" s="3"/>
      <c r="AB497" s="3"/>
      <c r="AC497" s="3"/>
      <c r="AD497" s="3"/>
      <c r="AE497" s="3"/>
      <c r="AF497" s="3"/>
    </row>
    <row r="498" spans="4:32">
      <c r="D498" s="8" t="str">
        <f>IF('Overall Grade'!A495="","",'Overall Grade'!A495)</f>
        <v/>
      </c>
      <c r="E498" s="8" t="str">
        <f t="shared" si="14"/>
        <v/>
      </c>
      <c r="F498" s="2">
        <f t="shared" si="15"/>
        <v>0</v>
      </c>
      <c r="Y498" s="3"/>
      <c r="Z498" s="3"/>
      <c r="AA498" s="3"/>
      <c r="AB498" s="3"/>
      <c r="AC498" s="3"/>
      <c r="AD498" s="3"/>
      <c r="AE498" s="3"/>
      <c r="AF498" s="3"/>
    </row>
    <row r="499" spans="4:32">
      <c r="D499" s="8" t="str">
        <f>IF('Overall Grade'!A496="","",'Overall Grade'!A496)</f>
        <v/>
      </c>
      <c r="E499" s="8" t="str">
        <f t="shared" si="14"/>
        <v/>
      </c>
      <c r="F499" s="2">
        <f t="shared" si="15"/>
        <v>0</v>
      </c>
      <c r="Y499" s="3"/>
      <c r="Z499" s="3"/>
      <c r="AA499" s="3"/>
      <c r="AB499" s="3"/>
      <c r="AC499" s="3"/>
      <c r="AD499" s="3"/>
      <c r="AE499" s="3"/>
      <c r="AF499" s="3"/>
    </row>
    <row r="500" spans="4:32">
      <c r="D500" s="8" t="str">
        <f>IF('Overall Grade'!A497="","",'Overall Grade'!A497)</f>
        <v/>
      </c>
      <c r="E500" s="8" t="str">
        <f t="shared" si="14"/>
        <v/>
      </c>
      <c r="F500" s="2">
        <f t="shared" si="15"/>
        <v>0</v>
      </c>
      <c r="Y500" s="3"/>
      <c r="Z500" s="3"/>
      <c r="AA500" s="3"/>
      <c r="AB500" s="3"/>
      <c r="AC500" s="3"/>
      <c r="AD500" s="3"/>
      <c r="AE500" s="3"/>
      <c r="AF500" s="3"/>
    </row>
    <row r="501" spans="4:32">
      <c r="D501" s="8" t="str">
        <f>IF('Overall Grade'!A498="","",'Overall Grade'!A498)</f>
        <v/>
      </c>
      <c r="E501" s="8" t="str">
        <f t="shared" si="14"/>
        <v/>
      </c>
      <c r="F501" s="2">
        <f t="shared" si="15"/>
        <v>0</v>
      </c>
      <c r="Y501" s="3"/>
      <c r="Z501" s="3"/>
      <c r="AA501" s="3"/>
      <c r="AB501" s="3"/>
      <c r="AC501" s="3"/>
      <c r="AD501" s="3"/>
      <c r="AE501" s="3"/>
      <c r="AF501" s="3"/>
    </row>
    <row r="502" spans="4:32">
      <c r="D502" s="8" t="str">
        <f>IF('Overall Grade'!A499="","",'Overall Grade'!A499)</f>
        <v/>
      </c>
      <c r="E502" s="8" t="str">
        <f t="shared" si="14"/>
        <v/>
      </c>
      <c r="F502" s="2">
        <f t="shared" si="15"/>
        <v>0</v>
      </c>
      <c r="Y502" s="3"/>
      <c r="Z502" s="3"/>
      <c r="AA502" s="3"/>
      <c r="AB502" s="3"/>
      <c r="AC502" s="3"/>
      <c r="AD502" s="3"/>
      <c r="AE502" s="3"/>
      <c r="AF502" s="3"/>
    </row>
    <row r="503" spans="4:32">
      <c r="D503" s="8" t="str">
        <f>IF('Overall Grade'!A500="","",'Overall Grade'!A500)</f>
        <v/>
      </c>
      <c r="E503" s="8" t="str">
        <f t="shared" si="14"/>
        <v/>
      </c>
      <c r="F503" s="2">
        <f t="shared" si="15"/>
        <v>0</v>
      </c>
      <c r="Y503" s="3"/>
      <c r="Z503" s="3"/>
      <c r="AA503" s="3"/>
      <c r="AB503" s="3"/>
      <c r="AC503" s="3"/>
      <c r="AD503" s="3"/>
      <c r="AE503" s="3"/>
      <c r="AF503" s="3"/>
    </row>
    <row r="504" spans="4:32">
      <c r="D504" s="8" t="str">
        <f>IF('Overall Grade'!A501="","",'Overall Grade'!A501)</f>
        <v/>
      </c>
      <c r="E504" s="8" t="str">
        <f t="shared" si="14"/>
        <v/>
      </c>
      <c r="F504" s="2">
        <f t="shared" si="15"/>
        <v>0</v>
      </c>
      <c r="Y504" s="3"/>
      <c r="Z504" s="3"/>
      <c r="AA504" s="3"/>
      <c r="AB504" s="3"/>
      <c r="AC504" s="3"/>
      <c r="AD504" s="3"/>
      <c r="AE504" s="3"/>
      <c r="AF504" s="3"/>
    </row>
    <row r="505" spans="4:32">
      <c r="D505" s="8" t="str">
        <f>IF('Overall Grade'!A502="","",'Overall Grade'!A502)</f>
        <v/>
      </c>
      <c r="E505" s="8" t="str">
        <f t="shared" si="14"/>
        <v/>
      </c>
      <c r="F505" s="2">
        <f t="shared" si="15"/>
        <v>0</v>
      </c>
      <c r="Y505" s="3"/>
      <c r="Z505" s="3"/>
      <c r="AA505" s="3"/>
      <c r="AB505" s="3"/>
      <c r="AC505" s="3"/>
      <c r="AD505" s="3"/>
      <c r="AE505" s="3"/>
      <c r="AF505" s="3"/>
    </row>
    <row r="506" spans="4:32">
      <c r="D506" s="8" t="str">
        <f>IF('Overall Grade'!A503="","",'Overall Grade'!A503)</f>
        <v/>
      </c>
      <c r="E506" s="8" t="str">
        <f t="shared" si="14"/>
        <v/>
      </c>
      <c r="F506" s="2">
        <f t="shared" si="15"/>
        <v>0</v>
      </c>
      <c r="Y506" s="3"/>
      <c r="Z506" s="3"/>
      <c r="AA506" s="3"/>
      <c r="AB506" s="3"/>
      <c r="AC506" s="3"/>
      <c r="AD506" s="3"/>
      <c r="AE506" s="3"/>
      <c r="AF506" s="3"/>
    </row>
    <row r="507" spans="4:32">
      <c r="D507" s="8" t="str">
        <f>IF('Overall Grade'!A504="","",'Overall Grade'!A504)</f>
        <v/>
      </c>
      <c r="E507" s="8" t="str">
        <f t="shared" si="14"/>
        <v/>
      </c>
      <c r="F507" s="2">
        <f t="shared" si="15"/>
        <v>0</v>
      </c>
      <c r="Y507" s="3"/>
      <c r="Z507" s="3"/>
      <c r="AA507" s="3"/>
      <c r="AB507" s="3"/>
      <c r="AC507" s="3"/>
      <c r="AD507" s="3"/>
      <c r="AE507" s="3"/>
      <c r="AF507" s="3"/>
    </row>
    <row r="508" spans="4:32">
      <c r="D508" s="8" t="str">
        <f>IF('Overall Grade'!A505="","",'Overall Grade'!A505)</f>
        <v/>
      </c>
      <c r="E508" s="8" t="str">
        <f t="shared" si="14"/>
        <v/>
      </c>
      <c r="F508" s="2">
        <f t="shared" si="15"/>
        <v>0</v>
      </c>
      <c r="Y508" s="3"/>
      <c r="Z508" s="3"/>
      <c r="AA508" s="3"/>
      <c r="AB508" s="3"/>
      <c r="AC508" s="3"/>
      <c r="AD508" s="3"/>
      <c r="AE508" s="3"/>
      <c r="AF508" s="3"/>
    </row>
    <row r="509" spans="4:32">
      <c r="D509" s="8" t="str">
        <f>IF('Overall Grade'!A506="","",'Overall Grade'!A506)</f>
        <v/>
      </c>
      <c r="E509" s="8" t="str">
        <f t="shared" si="14"/>
        <v/>
      </c>
      <c r="F509" s="2">
        <f t="shared" si="15"/>
        <v>0</v>
      </c>
      <c r="Y509" s="3"/>
      <c r="Z509" s="3"/>
      <c r="AA509" s="3"/>
      <c r="AB509" s="3"/>
      <c r="AC509" s="3"/>
      <c r="AD509" s="3"/>
      <c r="AE509" s="3"/>
      <c r="AF509" s="3"/>
    </row>
    <row r="510" spans="4:32">
      <c r="D510" s="8" t="str">
        <f>IF('Overall Grade'!A507="","",'Overall Grade'!A507)</f>
        <v/>
      </c>
      <c r="E510" s="8" t="str">
        <f t="shared" si="14"/>
        <v/>
      </c>
      <c r="F510" s="2">
        <f t="shared" si="15"/>
        <v>0</v>
      </c>
      <c r="Y510" s="3"/>
      <c r="Z510" s="3"/>
      <c r="AA510" s="3"/>
      <c r="AB510" s="3"/>
      <c r="AC510" s="3"/>
      <c r="AD510" s="3"/>
      <c r="AE510" s="3"/>
      <c r="AF510" s="3"/>
    </row>
    <row r="511" spans="4:32">
      <c r="D511" s="8" t="str">
        <f>IF('Overall Grade'!A508="","",'Overall Grade'!A508)</f>
        <v/>
      </c>
      <c r="E511" s="8" t="str">
        <f t="shared" si="14"/>
        <v/>
      </c>
      <c r="F511" s="2">
        <f t="shared" si="15"/>
        <v>0</v>
      </c>
      <c r="Y511" s="3"/>
      <c r="Z511" s="3"/>
      <c r="AA511" s="3"/>
      <c r="AB511" s="3"/>
      <c r="AC511" s="3"/>
      <c r="AD511" s="3"/>
      <c r="AE511" s="3"/>
      <c r="AF511" s="3"/>
    </row>
    <row r="512" spans="4:32">
      <c r="D512" s="8" t="str">
        <f>IF('Overall Grade'!A509="","",'Overall Grade'!A509)</f>
        <v/>
      </c>
      <c r="E512" s="8" t="str">
        <f t="shared" si="14"/>
        <v/>
      </c>
      <c r="F512" s="2">
        <f t="shared" si="15"/>
        <v>0</v>
      </c>
      <c r="Y512" s="3"/>
      <c r="Z512" s="3"/>
      <c r="AA512" s="3"/>
      <c r="AB512" s="3"/>
      <c r="AC512" s="3"/>
      <c r="AD512" s="3"/>
      <c r="AE512" s="3"/>
      <c r="AF512" s="3"/>
    </row>
    <row r="513" spans="4:32">
      <c r="D513" s="8" t="str">
        <f>IF('Overall Grade'!A510="","",'Overall Grade'!A510)</f>
        <v/>
      </c>
      <c r="E513" s="8" t="str">
        <f t="shared" si="14"/>
        <v/>
      </c>
      <c r="F513" s="2">
        <f t="shared" si="15"/>
        <v>0</v>
      </c>
      <c r="Y513" s="3"/>
      <c r="Z513" s="3"/>
      <c r="AA513" s="3"/>
      <c r="AB513" s="3"/>
      <c r="AC513" s="3"/>
      <c r="AD513" s="3"/>
      <c r="AE513" s="3"/>
      <c r="AF513" s="3"/>
    </row>
    <row r="514" spans="4:32">
      <c r="D514" s="8" t="str">
        <f>IF('Overall Grade'!A511="","",'Overall Grade'!A511)</f>
        <v/>
      </c>
      <c r="E514" s="8" t="str">
        <f t="shared" si="14"/>
        <v/>
      </c>
      <c r="F514" s="2">
        <f t="shared" si="15"/>
        <v>0</v>
      </c>
      <c r="Y514" s="3"/>
      <c r="Z514" s="3"/>
      <c r="AA514" s="3"/>
      <c r="AB514" s="3"/>
      <c r="AC514" s="3"/>
      <c r="AD514" s="3"/>
      <c r="AE514" s="3"/>
      <c r="AF514" s="3"/>
    </row>
    <row r="515" spans="4:32">
      <c r="D515" s="8" t="str">
        <f>IF('Overall Grade'!A512="","",'Overall Grade'!A512)</f>
        <v/>
      </c>
      <c r="E515" s="8" t="str">
        <f t="shared" si="14"/>
        <v/>
      </c>
      <c r="F515" s="2">
        <f t="shared" si="15"/>
        <v>0</v>
      </c>
      <c r="Y515" s="3"/>
      <c r="Z515" s="3"/>
      <c r="AA515" s="3"/>
      <c r="AB515" s="3"/>
      <c r="AC515" s="3"/>
      <c r="AD515" s="3"/>
      <c r="AE515" s="3"/>
      <c r="AF515" s="3"/>
    </row>
    <row r="516" spans="4:32">
      <c r="D516" s="8" t="str">
        <f>IF('Overall Grade'!A513="","",'Overall Grade'!A513)</f>
        <v/>
      </c>
      <c r="E516" s="8" t="str">
        <f t="shared" si="14"/>
        <v/>
      </c>
      <c r="F516" s="2">
        <f t="shared" si="15"/>
        <v>0</v>
      </c>
      <c r="Y516" s="3"/>
      <c r="Z516" s="3"/>
      <c r="AA516" s="3"/>
      <c r="AB516" s="3"/>
      <c r="AC516" s="3"/>
      <c r="AD516" s="3"/>
      <c r="AE516" s="3"/>
      <c r="AF516" s="3"/>
    </row>
    <row r="517" spans="4:32">
      <c r="D517" s="8" t="str">
        <f>IF('Overall Grade'!A514="","",'Overall Grade'!A514)</f>
        <v/>
      </c>
      <c r="E517" s="8" t="str">
        <f t="shared" si="14"/>
        <v/>
      </c>
      <c r="F517" s="2">
        <f t="shared" si="15"/>
        <v>0</v>
      </c>
      <c r="Y517" s="3"/>
      <c r="Z517" s="3"/>
      <c r="AA517" s="3"/>
      <c r="AB517" s="3"/>
      <c r="AC517" s="3"/>
      <c r="AD517" s="3"/>
      <c r="AE517" s="3"/>
      <c r="AF517" s="3"/>
    </row>
    <row r="518" spans="4:32">
      <c r="D518" s="8" t="str">
        <f>IF('Overall Grade'!A515="","",'Overall Grade'!A515)</f>
        <v/>
      </c>
      <c r="E518" s="8" t="str">
        <f t="shared" ref="E518:E532" si="16">IF(D518="","",IF(COUNTA(G518:AF518)&lt;COUNTA(G$1:AF$1),"NYA",IFERROR(INDEX($A$2:$A$7,COUNTIF($B$2:$B$7,"&lt;="&amp;F518)),"NYA")))</f>
        <v/>
      </c>
      <c r="F518" s="2">
        <f t="shared" ref="F518:F532" si="17">SUM(G518:AO518)</f>
        <v>0</v>
      </c>
      <c r="Y518" s="3"/>
      <c r="Z518" s="3"/>
      <c r="AA518" s="3"/>
      <c r="AB518" s="3"/>
      <c r="AC518" s="3"/>
      <c r="AD518" s="3"/>
      <c r="AE518" s="3"/>
      <c r="AF518" s="3"/>
    </row>
    <row r="519" spans="4:32">
      <c r="D519" s="8" t="str">
        <f>IF('Overall Grade'!A516="","",'Overall Grade'!A516)</f>
        <v/>
      </c>
      <c r="E519" s="8" t="str">
        <f t="shared" si="16"/>
        <v/>
      </c>
      <c r="F519" s="2">
        <f t="shared" si="17"/>
        <v>0</v>
      </c>
      <c r="Y519" s="3"/>
      <c r="Z519" s="3"/>
      <c r="AA519" s="3"/>
      <c r="AB519" s="3"/>
      <c r="AC519" s="3"/>
      <c r="AD519" s="3"/>
      <c r="AE519" s="3"/>
      <c r="AF519" s="3"/>
    </row>
    <row r="520" spans="4:32">
      <c r="D520" s="8" t="str">
        <f>IF('Overall Grade'!A517="","",'Overall Grade'!A517)</f>
        <v/>
      </c>
      <c r="E520" s="8" t="str">
        <f t="shared" si="16"/>
        <v/>
      </c>
      <c r="F520" s="2">
        <f t="shared" si="17"/>
        <v>0</v>
      </c>
      <c r="Y520" s="3"/>
      <c r="Z520" s="3"/>
      <c r="AA520" s="3"/>
      <c r="AB520" s="3"/>
      <c r="AC520" s="3"/>
      <c r="AD520" s="3"/>
      <c r="AE520" s="3"/>
      <c r="AF520" s="3"/>
    </row>
    <row r="521" spans="4:32">
      <c r="D521" s="8" t="str">
        <f>IF('Overall Grade'!A518="","",'Overall Grade'!A518)</f>
        <v/>
      </c>
      <c r="E521" s="8" t="str">
        <f t="shared" si="16"/>
        <v/>
      </c>
      <c r="F521" s="2">
        <f t="shared" si="17"/>
        <v>0</v>
      </c>
      <c r="Y521" s="3"/>
      <c r="Z521" s="3"/>
      <c r="AA521" s="3"/>
      <c r="AB521" s="3"/>
      <c r="AC521" s="3"/>
      <c r="AD521" s="3"/>
      <c r="AE521" s="3"/>
      <c r="AF521" s="3"/>
    </row>
    <row r="522" spans="4:32">
      <c r="D522" s="8" t="str">
        <f>IF('Overall Grade'!A519="","",'Overall Grade'!A519)</f>
        <v/>
      </c>
      <c r="E522" s="8" t="str">
        <f t="shared" si="16"/>
        <v/>
      </c>
      <c r="F522" s="2">
        <f t="shared" si="17"/>
        <v>0</v>
      </c>
      <c r="Y522" s="3"/>
      <c r="Z522" s="3"/>
      <c r="AA522" s="3"/>
      <c r="AB522" s="3"/>
      <c r="AC522" s="3"/>
      <c r="AD522" s="3"/>
      <c r="AE522" s="3"/>
      <c r="AF522" s="3"/>
    </row>
    <row r="523" spans="4:32">
      <c r="D523" s="8" t="str">
        <f>IF('Overall Grade'!A520="","",'Overall Grade'!A520)</f>
        <v/>
      </c>
      <c r="E523" s="8" t="str">
        <f t="shared" si="16"/>
        <v/>
      </c>
      <c r="F523" s="2">
        <f t="shared" si="17"/>
        <v>0</v>
      </c>
      <c r="Y523" s="3"/>
      <c r="Z523" s="3"/>
      <c r="AA523" s="3"/>
      <c r="AB523" s="3"/>
      <c r="AC523" s="3"/>
      <c r="AD523" s="3"/>
      <c r="AE523" s="3"/>
      <c r="AF523" s="3"/>
    </row>
    <row r="524" spans="4:32">
      <c r="D524" s="8" t="str">
        <f>IF('Overall Grade'!A521="","",'Overall Grade'!A521)</f>
        <v/>
      </c>
      <c r="E524" s="8" t="str">
        <f t="shared" si="16"/>
        <v/>
      </c>
      <c r="F524" s="2">
        <f t="shared" si="17"/>
        <v>0</v>
      </c>
      <c r="Y524" s="3"/>
      <c r="Z524" s="3"/>
      <c r="AA524" s="3"/>
      <c r="AB524" s="3"/>
      <c r="AC524" s="3"/>
      <c r="AD524" s="3"/>
      <c r="AE524" s="3"/>
      <c r="AF524" s="3"/>
    </row>
    <row r="525" spans="4:32">
      <c r="D525" s="8" t="str">
        <f>IF('Overall Grade'!A522="","",'Overall Grade'!A522)</f>
        <v/>
      </c>
      <c r="E525" s="8" t="str">
        <f t="shared" si="16"/>
        <v/>
      </c>
      <c r="F525" s="2">
        <f t="shared" si="17"/>
        <v>0</v>
      </c>
      <c r="Y525" s="3"/>
      <c r="Z525" s="3"/>
      <c r="AA525" s="3"/>
      <c r="AB525" s="3"/>
      <c r="AC525" s="3"/>
      <c r="AD525" s="3"/>
      <c r="AE525" s="3"/>
      <c r="AF525" s="3"/>
    </row>
    <row r="526" spans="4:32">
      <c r="D526" s="8" t="str">
        <f>IF('Overall Grade'!A523="","",'Overall Grade'!A523)</f>
        <v/>
      </c>
      <c r="E526" s="8" t="str">
        <f t="shared" si="16"/>
        <v/>
      </c>
      <c r="F526" s="2">
        <f t="shared" si="17"/>
        <v>0</v>
      </c>
      <c r="Y526" s="3"/>
      <c r="Z526" s="3"/>
      <c r="AA526" s="3"/>
      <c r="AB526" s="3"/>
      <c r="AC526" s="3"/>
      <c r="AD526" s="3"/>
      <c r="AE526" s="3"/>
      <c r="AF526" s="3"/>
    </row>
    <row r="527" spans="4:32">
      <c r="D527" s="8" t="str">
        <f>IF('Overall Grade'!A524="","",'Overall Grade'!A524)</f>
        <v/>
      </c>
      <c r="E527" s="8" t="str">
        <f t="shared" si="16"/>
        <v/>
      </c>
      <c r="F527" s="2">
        <f t="shared" si="17"/>
        <v>0</v>
      </c>
      <c r="Y527" s="3"/>
      <c r="Z527" s="3"/>
      <c r="AA527" s="3"/>
      <c r="AB527" s="3"/>
      <c r="AC527" s="3"/>
      <c r="AD527" s="3"/>
      <c r="AE527" s="3"/>
      <c r="AF527" s="3"/>
    </row>
    <row r="528" spans="4:32">
      <c r="D528" s="8" t="str">
        <f>IF('Overall Grade'!A525="","",'Overall Grade'!A525)</f>
        <v/>
      </c>
      <c r="E528" s="8" t="str">
        <f t="shared" si="16"/>
        <v/>
      </c>
      <c r="F528" s="2">
        <f t="shared" si="17"/>
        <v>0</v>
      </c>
      <c r="Y528" s="3"/>
      <c r="Z528" s="3"/>
      <c r="AA528" s="3"/>
      <c r="AB528" s="3"/>
      <c r="AC528" s="3"/>
      <c r="AD528" s="3"/>
      <c r="AE528" s="3"/>
      <c r="AF528" s="3"/>
    </row>
    <row r="529" spans="4:32">
      <c r="D529" s="8" t="str">
        <f>IF('Overall Grade'!A526="","",'Overall Grade'!A526)</f>
        <v/>
      </c>
      <c r="E529" s="8" t="str">
        <f t="shared" si="16"/>
        <v/>
      </c>
      <c r="F529" s="2">
        <f t="shared" si="17"/>
        <v>0</v>
      </c>
      <c r="Y529" s="3"/>
      <c r="Z529" s="3"/>
      <c r="AA529" s="3"/>
      <c r="AB529" s="3"/>
      <c r="AC529" s="3"/>
      <c r="AD529" s="3"/>
      <c r="AE529" s="3"/>
      <c r="AF529" s="3"/>
    </row>
    <row r="530" spans="4:32">
      <c r="D530" s="8" t="str">
        <f>IF('Overall Grade'!A527="","",'Overall Grade'!A527)</f>
        <v/>
      </c>
      <c r="E530" s="8" t="str">
        <f t="shared" si="16"/>
        <v/>
      </c>
      <c r="F530" s="2">
        <f t="shared" si="17"/>
        <v>0</v>
      </c>
      <c r="Y530" s="3"/>
      <c r="Z530" s="3"/>
      <c r="AA530" s="3"/>
      <c r="AB530" s="3"/>
      <c r="AC530" s="3"/>
      <c r="AD530" s="3"/>
      <c r="AE530" s="3"/>
      <c r="AF530" s="3"/>
    </row>
    <row r="531" spans="4:32">
      <c r="D531" s="8" t="str">
        <f>IF('Overall Grade'!A528="","",'Overall Grade'!A528)</f>
        <v/>
      </c>
      <c r="E531" s="8" t="str">
        <f t="shared" si="16"/>
        <v/>
      </c>
      <c r="F531" s="2">
        <f t="shared" si="17"/>
        <v>0</v>
      </c>
      <c r="Y531" s="3"/>
      <c r="Z531" s="3"/>
      <c r="AA531" s="3"/>
      <c r="AB531" s="3"/>
      <c r="AC531" s="3"/>
      <c r="AD531" s="3"/>
      <c r="AE531" s="3"/>
      <c r="AF531" s="3"/>
    </row>
    <row r="532" spans="4:32">
      <c r="D532" s="8" t="str">
        <f>IF('Overall Grade'!A529="","",'Overall Grade'!A529)</f>
        <v/>
      </c>
      <c r="E532" s="8" t="str">
        <f t="shared" si="16"/>
        <v/>
      </c>
      <c r="F532" s="2">
        <f t="shared" si="17"/>
        <v>0</v>
      </c>
      <c r="Y532" s="3"/>
      <c r="Z532" s="3"/>
      <c r="AA532" s="3"/>
      <c r="AB532" s="3"/>
      <c r="AC532" s="3"/>
      <c r="AD532" s="3"/>
      <c r="AE532" s="3"/>
      <c r="AF532" s="3"/>
    </row>
  </sheetData>
  <sheetProtection algorithmName="SHA-512" hashValue="4KaoZmWXlDazjpZ7TtjJ/d4rI0MQGY1ZGNIYbXO4lyiHdEQhvoVEsBu7wzi76yg6x2wC/FFXobNgByd9WY1UJA==" saltValue="4eFskhH3WgkP5lEiPvAz3g==" spinCount="100000" sheet="1"/>
  <conditionalFormatting sqref="D5:E532">
    <cfRule type="expression" dxfId="5" priority="2">
      <formula>$D5&lt;&gt;""</formula>
    </cfRule>
  </conditionalFormatting>
  <conditionalFormatting sqref="G1:AF1">
    <cfRule type="expression" dxfId="4" priority="3">
      <formula>G$1&lt;&gt;""</formula>
    </cfRule>
  </conditionalFormatting>
  <conditionalFormatting sqref="G5:AF532">
    <cfRule type="expression" dxfId="3" priority="1">
      <formula>AND($D5&lt;&gt;"",G$1&lt;&gt;"")</formula>
    </cfRule>
  </conditionalFormatting>
  <dataValidations count="1">
    <dataValidation type="list" allowBlank="1" showInputMessage="1" showErrorMessage="1" sqref="G5:AF532" xr:uid="{00000000-0002-0000-0300-000000000000}">
      <formula1>G$2:G$4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32"/>
  <sheetViews>
    <sheetView topLeftCell="D1" workbookViewId="0">
      <selection activeCell="D5" sqref="D5"/>
    </sheetView>
  </sheetViews>
  <sheetFormatPr defaultColWidth="9.140625" defaultRowHeight="14.45"/>
  <cols>
    <col min="1" max="1" width="17.42578125" style="1" hidden="1" customWidth="1"/>
    <col min="2" max="3" width="9.140625" style="1" hidden="1" customWidth="1"/>
    <col min="4" max="4" width="32.5703125" style="8" customWidth="1"/>
    <col min="5" max="5" width="18.5703125" style="8" customWidth="1"/>
    <col min="6" max="6" width="9.140625" style="2" hidden="1" customWidth="1"/>
    <col min="7" max="24" width="9.140625" style="3"/>
    <col min="25" max="16384" width="9.140625" style="1"/>
  </cols>
  <sheetData>
    <row r="1" spans="1:32" s="2" customFormat="1">
      <c r="D1" s="7" t="s">
        <v>4</v>
      </c>
      <c r="E1" s="7" t="s">
        <v>18</v>
      </c>
      <c r="G1" s="4">
        <v>1.1000000000000001</v>
      </c>
      <c r="H1" s="4">
        <v>1.2</v>
      </c>
      <c r="I1" s="4">
        <v>1.3</v>
      </c>
      <c r="J1" s="4">
        <v>1.4</v>
      </c>
      <c r="K1" s="4">
        <v>2.1</v>
      </c>
      <c r="L1" s="4">
        <v>2.2000000000000002</v>
      </c>
      <c r="M1" s="4">
        <v>2.2999999999999998</v>
      </c>
      <c r="N1" s="4">
        <v>3.1</v>
      </c>
      <c r="O1" s="4">
        <v>3.2</v>
      </c>
      <c r="P1" s="4">
        <v>3.3</v>
      </c>
      <c r="Q1" s="4">
        <v>4.0999999999999996</v>
      </c>
      <c r="R1" s="4">
        <v>4.2</v>
      </c>
      <c r="S1" s="4">
        <v>4.3</v>
      </c>
      <c r="T1" s="4">
        <v>4.4000000000000004</v>
      </c>
      <c r="U1" s="4"/>
      <c r="V1" s="4"/>
      <c r="W1" s="4"/>
      <c r="X1" s="4"/>
    </row>
    <row r="2" spans="1:32" s="2" customFormat="1" hidden="1">
      <c r="A2" s="2" t="s">
        <v>9</v>
      </c>
      <c r="B2" s="2">
        <f>F2</f>
        <v>14</v>
      </c>
      <c r="D2" s="8"/>
      <c r="E2" s="8"/>
      <c r="F2" s="2">
        <f>COUNTIF(G2:AF2,"1")</f>
        <v>14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>
      <c r="A3" s="2" t="s">
        <v>10</v>
      </c>
      <c r="B3" s="2">
        <f>B2 +((B5-B2)/3)</f>
        <v>18.333333333333332</v>
      </c>
      <c r="D3" s="8"/>
      <c r="E3" s="8"/>
      <c r="F3" s="2">
        <f>COUNTIF(G3:AF3,"2")+F2</f>
        <v>27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>
        <v>2</v>
      </c>
      <c r="N3" s="4">
        <v>2</v>
      </c>
      <c r="O3" s="4">
        <v>2</v>
      </c>
      <c r="P3" s="4">
        <v>2</v>
      </c>
      <c r="Q3" s="4"/>
      <c r="R3" s="4">
        <v>2</v>
      </c>
      <c r="S3" s="4">
        <v>2</v>
      </c>
      <c r="T3" s="4">
        <v>2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>
      <c r="A4" s="2" t="s">
        <v>11</v>
      </c>
      <c r="B4" s="2">
        <f>B3+((B5-B2)/3)</f>
        <v>22.666666666666664</v>
      </c>
      <c r="D4" s="8"/>
      <c r="E4" s="8"/>
      <c r="F4" s="2">
        <f>COUNTIF(G4:AF4,"3")+F3</f>
        <v>33</v>
      </c>
      <c r="G4" s="4"/>
      <c r="H4" s="4">
        <v>3</v>
      </c>
      <c r="I4" s="4"/>
      <c r="J4" s="4">
        <v>3</v>
      </c>
      <c r="K4" s="4"/>
      <c r="L4" s="4">
        <v>3</v>
      </c>
      <c r="M4" s="4"/>
      <c r="N4" s="4"/>
      <c r="O4" s="4">
        <v>3</v>
      </c>
      <c r="P4" s="4">
        <v>3</v>
      </c>
      <c r="Q4" s="4"/>
      <c r="R4" s="4"/>
      <c r="S4" s="4">
        <v>3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1" t="s">
        <v>12</v>
      </c>
      <c r="B5" s="1">
        <f>F3</f>
        <v>27</v>
      </c>
      <c r="D5" s="8" t="str">
        <f>IF('Overall Grade'!A2="","",'Overall Grade'!A2)</f>
        <v/>
      </c>
      <c r="E5" s="8" t="str">
        <f>IF(D5="","",IF(COUNTA(G5:AF5)&lt;COUNTA(G$1:AF$1),"NYA",IFERROR(INDEX($A$2:$A$7,COUNTIF($B$2:$B$7,"&lt;="&amp;F5)),"NYA")))</f>
        <v/>
      </c>
      <c r="F5" s="2">
        <f>SUM(G5:AO5)</f>
        <v>0</v>
      </c>
      <c r="Y5" s="3"/>
      <c r="Z5" s="3"/>
      <c r="AA5" s="3"/>
      <c r="AB5" s="3"/>
      <c r="AC5" s="3"/>
      <c r="AD5" s="3"/>
      <c r="AE5" s="3"/>
      <c r="AF5" s="3"/>
    </row>
    <row r="6" spans="1:32">
      <c r="A6" s="1" t="s">
        <v>13</v>
      </c>
      <c r="B6" s="1">
        <f>B5+((F4-B5)/3)</f>
        <v>29</v>
      </c>
      <c r="D6" s="8" t="str">
        <f>IF('Overall Grade'!A3="","",'Overall Grade'!A3)</f>
        <v/>
      </c>
      <c r="E6" s="8" t="str">
        <f t="shared" ref="E6:E69" si="0">IF(D6="","",IF(COUNTA(G6:AF6)&lt;COUNTA(G$1:AF$1),"NYA",IFERROR(INDEX($A$2:$A$7,COUNTIF($B$2:$B$7,"&lt;="&amp;F6)),"NYA")))</f>
        <v/>
      </c>
      <c r="F6" s="2">
        <f t="shared" ref="F6:F69" si="1">SUM(G6:AO6)</f>
        <v>0</v>
      </c>
      <c r="Y6" s="3"/>
      <c r="Z6" s="3"/>
      <c r="AA6" s="3"/>
      <c r="AB6" s="3"/>
      <c r="AC6" s="3"/>
      <c r="AD6" s="3"/>
      <c r="AE6" s="3"/>
      <c r="AF6" s="3"/>
    </row>
    <row r="7" spans="1:32">
      <c r="A7" s="1" t="s">
        <v>14</v>
      </c>
      <c r="B7" s="1">
        <f>B6+((F4-B5)/3)</f>
        <v>31</v>
      </c>
      <c r="D7" s="8" t="str">
        <f>IF('Overall Grade'!A4="","",'Overall Grade'!A4)</f>
        <v/>
      </c>
      <c r="E7" s="8" t="str">
        <f t="shared" si="0"/>
        <v/>
      </c>
      <c r="F7" s="2">
        <f t="shared" si="1"/>
        <v>0</v>
      </c>
      <c r="Y7" s="3"/>
      <c r="Z7" s="3"/>
      <c r="AA7" s="3"/>
      <c r="AB7" s="3"/>
      <c r="AC7" s="3"/>
      <c r="AD7" s="3"/>
      <c r="AE7" s="3"/>
      <c r="AF7" s="3"/>
    </row>
    <row r="8" spans="1:32">
      <c r="D8" s="8" t="str">
        <f>IF('Overall Grade'!A5="","",'Overall Grade'!A5)</f>
        <v/>
      </c>
      <c r="E8" s="8" t="str">
        <f t="shared" si="0"/>
        <v/>
      </c>
      <c r="F8" s="2">
        <f t="shared" si="1"/>
        <v>0</v>
      </c>
      <c r="Y8" s="3"/>
      <c r="Z8" s="3"/>
      <c r="AA8" s="3"/>
      <c r="AB8" s="3"/>
      <c r="AC8" s="3"/>
      <c r="AD8" s="3"/>
      <c r="AE8" s="3"/>
      <c r="AF8" s="3"/>
    </row>
    <row r="9" spans="1:32">
      <c r="D9" s="8" t="str">
        <f>IF('Overall Grade'!A6="","",'Overall Grade'!A6)</f>
        <v/>
      </c>
      <c r="E9" s="8" t="str">
        <f t="shared" si="0"/>
        <v/>
      </c>
      <c r="F9" s="2">
        <f t="shared" si="1"/>
        <v>0</v>
      </c>
      <c r="Y9" s="3"/>
      <c r="Z9" s="3"/>
      <c r="AA9" s="3"/>
      <c r="AB9" s="3"/>
      <c r="AC9" s="3"/>
      <c r="AD9" s="3"/>
      <c r="AE9" s="3"/>
      <c r="AF9" s="3"/>
    </row>
    <row r="10" spans="1:32">
      <c r="D10" s="8" t="str">
        <f>IF('Overall Grade'!A7="","",'Overall Grade'!A7)</f>
        <v/>
      </c>
      <c r="E10" s="8" t="str">
        <f t="shared" si="0"/>
        <v/>
      </c>
      <c r="F10" s="2">
        <f t="shared" si="1"/>
        <v>0</v>
      </c>
      <c r="Y10" s="3"/>
      <c r="Z10" s="3"/>
      <c r="AA10" s="3"/>
      <c r="AB10" s="3"/>
      <c r="AC10" s="3"/>
      <c r="AD10" s="3"/>
      <c r="AE10" s="3"/>
      <c r="AF10" s="3"/>
    </row>
    <row r="11" spans="1:32">
      <c r="D11" s="8" t="str">
        <f>IF('Overall Grade'!A8="","",'Overall Grade'!A8)</f>
        <v/>
      </c>
      <c r="E11" s="8" t="str">
        <f t="shared" si="0"/>
        <v/>
      </c>
      <c r="F11" s="2">
        <f t="shared" si="1"/>
        <v>0</v>
      </c>
      <c r="Y11" s="3"/>
      <c r="Z11" s="3"/>
      <c r="AA11" s="3"/>
      <c r="AB11" s="3"/>
      <c r="AC11" s="3"/>
      <c r="AD11" s="3"/>
      <c r="AE11" s="3"/>
      <c r="AF11" s="3"/>
    </row>
    <row r="12" spans="1:32">
      <c r="D12" s="8" t="str">
        <f>IF('Overall Grade'!A9="","",'Overall Grade'!A9)</f>
        <v/>
      </c>
      <c r="E12" s="8" t="str">
        <f t="shared" si="0"/>
        <v/>
      </c>
      <c r="F12" s="2">
        <f t="shared" si="1"/>
        <v>0</v>
      </c>
      <c r="Y12" s="3"/>
      <c r="Z12" s="3"/>
      <c r="AA12" s="3"/>
      <c r="AB12" s="3"/>
      <c r="AC12" s="3"/>
      <c r="AD12" s="3"/>
      <c r="AE12" s="3"/>
      <c r="AF12" s="3"/>
    </row>
    <row r="13" spans="1:32">
      <c r="D13" s="8" t="str">
        <f>IF('Overall Grade'!A10="","",'Overall Grade'!A10)</f>
        <v/>
      </c>
      <c r="E13" s="8" t="str">
        <f t="shared" si="0"/>
        <v/>
      </c>
      <c r="F13" s="2">
        <f t="shared" si="1"/>
        <v>0</v>
      </c>
      <c r="Y13" s="3"/>
      <c r="Z13" s="3"/>
      <c r="AA13" s="3"/>
      <c r="AB13" s="3"/>
      <c r="AC13" s="3"/>
      <c r="AD13" s="3"/>
      <c r="AE13" s="3"/>
      <c r="AF13" s="3"/>
    </row>
    <row r="14" spans="1:32">
      <c r="D14" s="8" t="str">
        <f>IF('Overall Grade'!A11="","",'Overall Grade'!A11)</f>
        <v/>
      </c>
      <c r="E14" s="8" t="str">
        <f t="shared" si="0"/>
        <v/>
      </c>
      <c r="F14" s="2">
        <f t="shared" si="1"/>
        <v>0</v>
      </c>
      <c r="Y14" s="3"/>
      <c r="Z14" s="3"/>
      <c r="AA14" s="3"/>
      <c r="AB14" s="3"/>
      <c r="AC14" s="3"/>
      <c r="AD14" s="3"/>
      <c r="AE14" s="3"/>
      <c r="AF14" s="3"/>
    </row>
    <row r="15" spans="1:32">
      <c r="D15" s="8" t="str">
        <f>IF('Overall Grade'!A12="","",'Overall Grade'!A12)</f>
        <v/>
      </c>
      <c r="E15" s="8" t="str">
        <f t="shared" si="0"/>
        <v/>
      </c>
      <c r="F15" s="2">
        <f t="shared" si="1"/>
        <v>0</v>
      </c>
      <c r="Y15" s="3"/>
      <c r="Z15" s="3"/>
      <c r="AA15" s="3"/>
      <c r="AB15" s="3"/>
      <c r="AC15" s="3"/>
      <c r="AD15" s="3"/>
      <c r="AE15" s="3"/>
      <c r="AF15" s="3"/>
    </row>
    <row r="16" spans="1:32">
      <c r="D16" s="8" t="str">
        <f>IF('Overall Grade'!A13="","",'Overall Grade'!A13)</f>
        <v/>
      </c>
      <c r="E16" s="8" t="str">
        <f t="shared" si="0"/>
        <v/>
      </c>
      <c r="F16" s="2">
        <f t="shared" si="1"/>
        <v>0</v>
      </c>
      <c r="Y16" s="3"/>
      <c r="Z16" s="3"/>
      <c r="AA16" s="3"/>
      <c r="AB16" s="3"/>
      <c r="AC16" s="3"/>
      <c r="AD16" s="3"/>
      <c r="AE16" s="3"/>
      <c r="AF16" s="3"/>
    </row>
    <row r="17" spans="4:32">
      <c r="D17" s="8" t="str">
        <f>IF('Overall Grade'!A14="","",'Overall Grade'!A14)</f>
        <v/>
      </c>
      <c r="E17" s="8" t="str">
        <f t="shared" si="0"/>
        <v/>
      </c>
      <c r="F17" s="2">
        <f t="shared" si="1"/>
        <v>0</v>
      </c>
      <c r="Y17" s="3"/>
      <c r="Z17" s="3"/>
      <c r="AA17" s="3"/>
      <c r="AB17" s="3"/>
      <c r="AC17" s="3"/>
      <c r="AD17" s="3"/>
      <c r="AE17" s="3"/>
      <c r="AF17" s="3"/>
    </row>
    <row r="18" spans="4:32">
      <c r="D18" s="8" t="str">
        <f>IF('Overall Grade'!A15="","",'Overall Grade'!A15)</f>
        <v/>
      </c>
      <c r="E18" s="8" t="str">
        <f t="shared" si="0"/>
        <v/>
      </c>
      <c r="F18" s="2">
        <f t="shared" si="1"/>
        <v>0</v>
      </c>
      <c r="Y18" s="3"/>
      <c r="Z18" s="3"/>
      <c r="AA18" s="3"/>
      <c r="AB18" s="3"/>
      <c r="AC18" s="3"/>
      <c r="AD18" s="3"/>
      <c r="AE18" s="3"/>
      <c r="AF18" s="3"/>
    </row>
    <row r="19" spans="4:32">
      <c r="D19" s="8" t="str">
        <f>IF('Overall Grade'!A16="","",'Overall Grade'!A16)</f>
        <v/>
      </c>
      <c r="E19" s="8" t="str">
        <f t="shared" si="0"/>
        <v/>
      </c>
      <c r="F19" s="2">
        <f t="shared" si="1"/>
        <v>0</v>
      </c>
      <c r="Y19" s="3"/>
      <c r="Z19" s="3"/>
      <c r="AA19" s="3"/>
      <c r="AB19" s="3"/>
      <c r="AC19" s="3"/>
      <c r="AD19" s="3"/>
      <c r="AE19" s="3"/>
      <c r="AF19" s="3"/>
    </row>
    <row r="20" spans="4:32">
      <c r="D20" s="8" t="str">
        <f>IF('Overall Grade'!A17="","",'Overall Grade'!A17)</f>
        <v/>
      </c>
      <c r="E20" s="8" t="str">
        <f t="shared" si="0"/>
        <v/>
      </c>
      <c r="F20" s="2">
        <f t="shared" si="1"/>
        <v>0</v>
      </c>
      <c r="Y20" s="3"/>
      <c r="Z20" s="3"/>
      <c r="AA20" s="3"/>
      <c r="AB20" s="3"/>
      <c r="AC20" s="3"/>
      <c r="AD20" s="3"/>
      <c r="AE20" s="3"/>
      <c r="AF20" s="3"/>
    </row>
    <row r="21" spans="4:32">
      <c r="D21" s="8" t="str">
        <f>IF('Overall Grade'!A18="","",'Overall Grade'!A18)</f>
        <v/>
      </c>
      <c r="E21" s="8" t="str">
        <f t="shared" si="0"/>
        <v/>
      </c>
      <c r="F21" s="2">
        <f t="shared" si="1"/>
        <v>0</v>
      </c>
      <c r="Y21" s="3"/>
      <c r="Z21" s="3"/>
      <c r="AA21" s="3"/>
      <c r="AB21" s="3"/>
      <c r="AC21" s="3"/>
      <c r="AD21" s="3"/>
      <c r="AE21" s="3"/>
      <c r="AF21" s="3"/>
    </row>
    <row r="22" spans="4:32">
      <c r="D22" s="8" t="str">
        <f>IF('Overall Grade'!A19="","",'Overall Grade'!A19)</f>
        <v/>
      </c>
      <c r="E22" s="8" t="str">
        <f t="shared" si="0"/>
        <v/>
      </c>
      <c r="F22" s="2">
        <f t="shared" si="1"/>
        <v>0</v>
      </c>
      <c r="Y22" s="3"/>
      <c r="Z22" s="3"/>
      <c r="AA22" s="3"/>
      <c r="AB22" s="3"/>
      <c r="AC22" s="3"/>
      <c r="AD22" s="3"/>
      <c r="AE22" s="3"/>
      <c r="AF22" s="3"/>
    </row>
    <row r="23" spans="4:32">
      <c r="D23" s="8" t="str">
        <f>IF('Overall Grade'!A20="","",'Overall Grade'!A20)</f>
        <v/>
      </c>
      <c r="E23" s="8" t="str">
        <f t="shared" si="0"/>
        <v/>
      </c>
      <c r="F23" s="2">
        <f t="shared" si="1"/>
        <v>0</v>
      </c>
      <c r="Y23" s="3"/>
      <c r="Z23" s="3"/>
      <c r="AA23" s="3"/>
      <c r="AB23" s="3"/>
      <c r="AC23" s="3"/>
      <c r="AD23" s="3"/>
      <c r="AE23" s="3"/>
      <c r="AF23" s="3"/>
    </row>
    <row r="24" spans="4:32">
      <c r="D24" s="8" t="str">
        <f>IF('Overall Grade'!A21="","",'Overall Grade'!A21)</f>
        <v/>
      </c>
      <c r="E24" s="8" t="str">
        <f t="shared" si="0"/>
        <v/>
      </c>
      <c r="F24" s="2">
        <f t="shared" si="1"/>
        <v>0</v>
      </c>
      <c r="Y24" s="3"/>
      <c r="Z24" s="3"/>
      <c r="AA24" s="3"/>
      <c r="AB24" s="3"/>
      <c r="AC24" s="3"/>
      <c r="AD24" s="3"/>
      <c r="AE24" s="3"/>
      <c r="AF24" s="3"/>
    </row>
    <row r="25" spans="4:32">
      <c r="D25" s="8" t="str">
        <f>IF('Overall Grade'!A22="","",'Overall Grade'!A22)</f>
        <v/>
      </c>
      <c r="E25" s="8" t="str">
        <f t="shared" si="0"/>
        <v/>
      </c>
      <c r="F25" s="2">
        <f t="shared" si="1"/>
        <v>0</v>
      </c>
      <c r="Y25" s="3"/>
      <c r="Z25" s="3"/>
      <c r="AA25" s="3"/>
      <c r="AB25" s="3"/>
      <c r="AC25" s="3"/>
      <c r="AD25" s="3"/>
      <c r="AE25" s="3"/>
      <c r="AF25" s="3"/>
    </row>
    <row r="26" spans="4:32">
      <c r="D26" s="8" t="str">
        <f>IF('Overall Grade'!A23="","",'Overall Grade'!A23)</f>
        <v/>
      </c>
      <c r="E26" s="8" t="str">
        <f t="shared" si="0"/>
        <v/>
      </c>
      <c r="F26" s="2">
        <f t="shared" si="1"/>
        <v>0</v>
      </c>
      <c r="Y26" s="3"/>
      <c r="Z26" s="3"/>
      <c r="AA26" s="3"/>
      <c r="AB26" s="3"/>
      <c r="AC26" s="3"/>
      <c r="AD26" s="3"/>
      <c r="AE26" s="3"/>
      <c r="AF26" s="3"/>
    </row>
    <row r="27" spans="4:32">
      <c r="D27" s="8" t="str">
        <f>IF('Overall Grade'!A24="","",'Overall Grade'!A24)</f>
        <v/>
      </c>
      <c r="E27" s="8" t="str">
        <f t="shared" si="0"/>
        <v/>
      </c>
      <c r="F27" s="2">
        <f t="shared" si="1"/>
        <v>0</v>
      </c>
      <c r="Y27" s="3"/>
      <c r="Z27" s="3"/>
      <c r="AA27" s="3"/>
      <c r="AB27" s="3"/>
      <c r="AC27" s="3"/>
      <c r="AD27" s="3"/>
      <c r="AE27" s="3"/>
      <c r="AF27" s="3"/>
    </row>
    <row r="28" spans="4:32">
      <c r="D28" s="8" t="str">
        <f>IF('Overall Grade'!A25="","",'Overall Grade'!A25)</f>
        <v/>
      </c>
      <c r="E28" s="8" t="str">
        <f t="shared" si="0"/>
        <v/>
      </c>
      <c r="F28" s="2">
        <f t="shared" si="1"/>
        <v>0</v>
      </c>
      <c r="Y28" s="3"/>
      <c r="Z28" s="3"/>
      <c r="AA28" s="3"/>
      <c r="AB28" s="3"/>
      <c r="AC28" s="3"/>
      <c r="AD28" s="3"/>
      <c r="AE28" s="3"/>
      <c r="AF28" s="3"/>
    </row>
    <row r="29" spans="4:32">
      <c r="D29" s="8" t="str">
        <f>IF('Overall Grade'!A26="","",'Overall Grade'!A26)</f>
        <v/>
      </c>
      <c r="E29" s="8" t="str">
        <f t="shared" si="0"/>
        <v/>
      </c>
      <c r="F29" s="2">
        <f t="shared" si="1"/>
        <v>0</v>
      </c>
      <c r="Y29" s="3"/>
      <c r="Z29" s="3"/>
      <c r="AA29" s="3"/>
      <c r="AB29" s="3"/>
      <c r="AC29" s="3"/>
      <c r="AD29" s="3"/>
      <c r="AE29" s="3"/>
      <c r="AF29" s="3"/>
    </row>
    <row r="30" spans="4:32">
      <c r="D30" s="8" t="str">
        <f>IF('Overall Grade'!A27="","",'Overall Grade'!A27)</f>
        <v/>
      </c>
      <c r="E30" s="8" t="str">
        <f t="shared" si="0"/>
        <v/>
      </c>
      <c r="F30" s="2">
        <f t="shared" si="1"/>
        <v>0</v>
      </c>
      <c r="Y30" s="3"/>
      <c r="Z30" s="3"/>
      <c r="AA30" s="3"/>
      <c r="AB30" s="3"/>
      <c r="AC30" s="3"/>
      <c r="AD30" s="3"/>
      <c r="AE30" s="3"/>
      <c r="AF30" s="3"/>
    </row>
    <row r="31" spans="4:32">
      <c r="D31" s="8" t="str">
        <f>IF('Overall Grade'!A28="","",'Overall Grade'!A28)</f>
        <v/>
      </c>
      <c r="E31" s="8" t="str">
        <f t="shared" si="0"/>
        <v/>
      </c>
      <c r="F31" s="2">
        <f t="shared" si="1"/>
        <v>0</v>
      </c>
      <c r="Y31" s="3"/>
      <c r="Z31" s="3"/>
      <c r="AA31" s="3"/>
      <c r="AB31" s="3"/>
      <c r="AC31" s="3"/>
      <c r="AD31" s="3"/>
      <c r="AE31" s="3"/>
      <c r="AF31" s="3"/>
    </row>
    <row r="32" spans="4:32">
      <c r="D32" s="8" t="str">
        <f>IF('Overall Grade'!A29="","",'Overall Grade'!A29)</f>
        <v/>
      </c>
      <c r="E32" s="8" t="str">
        <f t="shared" si="0"/>
        <v/>
      </c>
      <c r="F32" s="2">
        <f t="shared" si="1"/>
        <v>0</v>
      </c>
      <c r="Y32" s="3"/>
      <c r="Z32" s="3"/>
      <c r="AA32" s="3"/>
      <c r="AB32" s="3"/>
      <c r="AC32" s="3"/>
      <c r="AD32" s="3"/>
      <c r="AE32" s="3"/>
      <c r="AF32" s="3"/>
    </row>
    <row r="33" spans="4:32">
      <c r="D33" s="8" t="str">
        <f>IF('Overall Grade'!A30="","",'Overall Grade'!A30)</f>
        <v/>
      </c>
      <c r="E33" s="8" t="str">
        <f t="shared" si="0"/>
        <v/>
      </c>
      <c r="F33" s="2">
        <f t="shared" si="1"/>
        <v>0</v>
      </c>
      <c r="Y33" s="3"/>
      <c r="Z33" s="3"/>
      <c r="AA33" s="3"/>
      <c r="AB33" s="3"/>
      <c r="AC33" s="3"/>
      <c r="AD33" s="3"/>
      <c r="AE33" s="3"/>
      <c r="AF33" s="3"/>
    </row>
    <row r="34" spans="4:32">
      <c r="D34" s="8" t="str">
        <f>IF('Overall Grade'!A31="","",'Overall Grade'!A31)</f>
        <v/>
      </c>
      <c r="E34" s="8" t="str">
        <f t="shared" si="0"/>
        <v/>
      </c>
      <c r="F34" s="2">
        <f t="shared" si="1"/>
        <v>0</v>
      </c>
      <c r="Y34" s="3"/>
      <c r="Z34" s="3"/>
      <c r="AA34" s="3"/>
      <c r="AB34" s="3"/>
      <c r="AC34" s="3"/>
      <c r="AD34" s="3"/>
      <c r="AE34" s="3"/>
      <c r="AF34" s="3"/>
    </row>
    <row r="35" spans="4:32">
      <c r="D35" s="8" t="str">
        <f>IF('Overall Grade'!A32="","",'Overall Grade'!A32)</f>
        <v/>
      </c>
      <c r="E35" s="8" t="str">
        <f t="shared" si="0"/>
        <v/>
      </c>
      <c r="F35" s="2">
        <f t="shared" si="1"/>
        <v>0</v>
      </c>
      <c r="Y35" s="3"/>
      <c r="Z35" s="3"/>
      <c r="AA35" s="3"/>
      <c r="AB35" s="3"/>
      <c r="AC35" s="3"/>
      <c r="AD35" s="3"/>
      <c r="AE35" s="3"/>
      <c r="AF35" s="3"/>
    </row>
    <row r="36" spans="4:32">
      <c r="D36" s="8" t="str">
        <f>IF('Overall Grade'!A33="","",'Overall Grade'!A33)</f>
        <v/>
      </c>
      <c r="E36" s="8" t="str">
        <f t="shared" si="0"/>
        <v/>
      </c>
      <c r="F36" s="2">
        <f t="shared" si="1"/>
        <v>0</v>
      </c>
      <c r="Y36" s="3"/>
      <c r="Z36" s="3"/>
      <c r="AA36" s="3"/>
      <c r="AB36" s="3"/>
      <c r="AC36" s="3"/>
      <c r="AD36" s="3"/>
      <c r="AE36" s="3"/>
      <c r="AF36" s="3"/>
    </row>
    <row r="37" spans="4:32">
      <c r="D37" s="8" t="str">
        <f>IF('Overall Grade'!A34="","",'Overall Grade'!A34)</f>
        <v/>
      </c>
      <c r="E37" s="8" t="str">
        <f t="shared" si="0"/>
        <v/>
      </c>
      <c r="F37" s="2">
        <f t="shared" si="1"/>
        <v>0</v>
      </c>
      <c r="Y37" s="3"/>
      <c r="Z37" s="3"/>
      <c r="AA37" s="3"/>
      <c r="AB37" s="3"/>
      <c r="AC37" s="3"/>
      <c r="AD37" s="3"/>
      <c r="AE37" s="3"/>
      <c r="AF37" s="3"/>
    </row>
    <row r="38" spans="4:32">
      <c r="D38" s="8" t="str">
        <f>IF('Overall Grade'!A35="","",'Overall Grade'!A35)</f>
        <v/>
      </c>
      <c r="E38" s="8" t="str">
        <f t="shared" si="0"/>
        <v/>
      </c>
      <c r="F38" s="2">
        <f t="shared" si="1"/>
        <v>0</v>
      </c>
      <c r="Y38" s="3"/>
      <c r="Z38" s="3"/>
      <c r="AA38" s="3"/>
      <c r="AB38" s="3"/>
      <c r="AC38" s="3"/>
      <c r="AD38" s="3"/>
      <c r="AE38" s="3"/>
      <c r="AF38" s="3"/>
    </row>
    <row r="39" spans="4:32">
      <c r="D39" s="8" t="str">
        <f>IF('Overall Grade'!A36="","",'Overall Grade'!A36)</f>
        <v/>
      </c>
      <c r="E39" s="8" t="str">
        <f t="shared" si="0"/>
        <v/>
      </c>
      <c r="F39" s="2">
        <f t="shared" si="1"/>
        <v>0</v>
      </c>
      <c r="Y39" s="3"/>
      <c r="Z39" s="3"/>
      <c r="AA39" s="3"/>
      <c r="AB39" s="3"/>
      <c r="AC39" s="3"/>
      <c r="AD39" s="3"/>
      <c r="AE39" s="3"/>
      <c r="AF39" s="3"/>
    </row>
    <row r="40" spans="4:32">
      <c r="D40" s="8" t="str">
        <f>IF('Overall Grade'!A37="","",'Overall Grade'!A37)</f>
        <v/>
      </c>
      <c r="E40" s="8" t="str">
        <f t="shared" si="0"/>
        <v/>
      </c>
      <c r="F40" s="2">
        <f t="shared" si="1"/>
        <v>0</v>
      </c>
      <c r="Y40" s="3"/>
      <c r="Z40" s="3"/>
      <c r="AA40" s="3"/>
      <c r="AB40" s="3"/>
      <c r="AC40" s="3"/>
      <c r="AD40" s="3"/>
      <c r="AE40" s="3"/>
      <c r="AF40" s="3"/>
    </row>
    <row r="41" spans="4:32">
      <c r="D41" s="8" t="str">
        <f>IF('Overall Grade'!A38="","",'Overall Grade'!A38)</f>
        <v/>
      </c>
      <c r="E41" s="8" t="str">
        <f t="shared" si="0"/>
        <v/>
      </c>
      <c r="F41" s="2">
        <f t="shared" si="1"/>
        <v>0</v>
      </c>
      <c r="Y41" s="3"/>
      <c r="Z41" s="3"/>
      <c r="AA41" s="3"/>
      <c r="AB41" s="3"/>
      <c r="AC41" s="3"/>
      <c r="AD41" s="3"/>
      <c r="AE41" s="3"/>
      <c r="AF41" s="3"/>
    </row>
    <row r="42" spans="4:32">
      <c r="D42" s="8" t="str">
        <f>IF('Overall Grade'!A39="","",'Overall Grade'!A39)</f>
        <v/>
      </c>
      <c r="E42" s="8" t="str">
        <f t="shared" si="0"/>
        <v/>
      </c>
      <c r="F42" s="2">
        <f t="shared" si="1"/>
        <v>0</v>
      </c>
      <c r="Y42" s="3"/>
      <c r="Z42" s="3"/>
      <c r="AA42" s="3"/>
      <c r="AB42" s="3"/>
      <c r="AC42" s="3"/>
      <c r="AD42" s="3"/>
      <c r="AE42" s="3"/>
      <c r="AF42" s="3"/>
    </row>
    <row r="43" spans="4:32">
      <c r="D43" s="8" t="str">
        <f>IF('Overall Grade'!A40="","",'Overall Grade'!A40)</f>
        <v/>
      </c>
      <c r="E43" s="8" t="str">
        <f t="shared" si="0"/>
        <v/>
      </c>
      <c r="F43" s="2">
        <f t="shared" si="1"/>
        <v>0</v>
      </c>
      <c r="Y43" s="3"/>
      <c r="Z43" s="3"/>
      <c r="AA43" s="3"/>
      <c r="AB43" s="3"/>
      <c r="AC43" s="3"/>
      <c r="AD43" s="3"/>
      <c r="AE43" s="3"/>
      <c r="AF43" s="3"/>
    </row>
    <row r="44" spans="4:32">
      <c r="D44" s="8" t="str">
        <f>IF('Overall Grade'!A41="","",'Overall Grade'!A41)</f>
        <v/>
      </c>
      <c r="E44" s="8" t="str">
        <f t="shared" si="0"/>
        <v/>
      </c>
      <c r="F44" s="2">
        <f t="shared" si="1"/>
        <v>0</v>
      </c>
      <c r="Y44" s="3"/>
      <c r="Z44" s="3"/>
      <c r="AA44" s="3"/>
      <c r="AB44" s="3"/>
      <c r="AC44" s="3"/>
      <c r="AD44" s="3"/>
      <c r="AE44" s="3"/>
      <c r="AF44" s="3"/>
    </row>
    <row r="45" spans="4:32">
      <c r="D45" s="8" t="str">
        <f>IF('Overall Grade'!A42="","",'Overall Grade'!A42)</f>
        <v/>
      </c>
      <c r="E45" s="8" t="str">
        <f t="shared" si="0"/>
        <v/>
      </c>
      <c r="F45" s="2">
        <f t="shared" si="1"/>
        <v>0</v>
      </c>
      <c r="Y45" s="3"/>
      <c r="Z45" s="3"/>
      <c r="AA45" s="3"/>
      <c r="AB45" s="3"/>
      <c r="AC45" s="3"/>
      <c r="AD45" s="3"/>
      <c r="AE45" s="3"/>
      <c r="AF45" s="3"/>
    </row>
    <row r="46" spans="4:32">
      <c r="D46" s="8" t="str">
        <f>IF('Overall Grade'!A43="","",'Overall Grade'!A43)</f>
        <v/>
      </c>
      <c r="E46" s="8" t="str">
        <f t="shared" si="0"/>
        <v/>
      </c>
      <c r="F46" s="2">
        <f t="shared" si="1"/>
        <v>0</v>
      </c>
      <c r="Y46" s="3"/>
      <c r="Z46" s="3"/>
      <c r="AA46" s="3"/>
      <c r="AB46" s="3"/>
      <c r="AC46" s="3"/>
      <c r="AD46" s="3"/>
      <c r="AE46" s="3"/>
      <c r="AF46" s="3"/>
    </row>
    <row r="47" spans="4:32">
      <c r="D47" s="8" t="str">
        <f>IF('Overall Grade'!A44="","",'Overall Grade'!A44)</f>
        <v/>
      </c>
      <c r="E47" s="8" t="str">
        <f t="shared" si="0"/>
        <v/>
      </c>
      <c r="F47" s="2">
        <f t="shared" si="1"/>
        <v>0</v>
      </c>
      <c r="Y47" s="3"/>
      <c r="Z47" s="3"/>
      <c r="AA47" s="3"/>
      <c r="AB47" s="3"/>
      <c r="AC47" s="3"/>
      <c r="AD47" s="3"/>
      <c r="AE47" s="3"/>
      <c r="AF47" s="3"/>
    </row>
    <row r="48" spans="4:32">
      <c r="D48" s="8" t="str">
        <f>IF('Overall Grade'!A45="","",'Overall Grade'!A45)</f>
        <v/>
      </c>
      <c r="E48" s="8" t="str">
        <f t="shared" si="0"/>
        <v/>
      </c>
      <c r="F48" s="2">
        <f t="shared" si="1"/>
        <v>0</v>
      </c>
      <c r="Y48" s="3"/>
      <c r="Z48" s="3"/>
      <c r="AA48" s="3"/>
      <c r="AB48" s="3"/>
      <c r="AC48" s="3"/>
      <c r="AD48" s="3"/>
      <c r="AE48" s="3"/>
      <c r="AF48" s="3"/>
    </row>
    <row r="49" spans="4:32">
      <c r="D49" s="8" t="str">
        <f>IF('Overall Grade'!A46="","",'Overall Grade'!A46)</f>
        <v/>
      </c>
      <c r="E49" s="8" t="str">
        <f t="shared" si="0"/>
        <v/>
      </c>
      <c r="F49" s="2">
        <f t="shared" si="1"/>
        <v>0</v>
      </c>
      <c r="Y49" s="3"/>
      <c r="Z49" s="3"/>
      <c r="AA49" s="3"/>
      <c r="AB49" s="3"/>
      <c r="AC49" s="3"/>
      <c r="AD49" s="3"/>
      <c r="AE49" s="3"/>
      <c r="AF49" s="3"/>
    </row>
    <row r="50" spans="4:32">
      <c r="D50" s="8" t="str">
        <f>IF('Overall Grade'!A47="","",'Overall Grade'!A47)</f>
        <v/>
      </c>
      <c r="E50" s="8" t="str">
        <f t="shared" si="0"/>
        <v/>
      </c>
      <c r="F50" s="2">
        <f t="shared" si="1"/>
        <v>0</v>
      </c>
      <c r="Y50" s="3"/>
      <c r="Z50" s="3"/>
      <c r="AA50" s="3"/>
      <c r="AB50" s="3"/>
      <c r="AC50" s="3"/>
      <c r="AD50" s="3"/>
      <c r="AE50" s="3"/>
      <c r="AF50" s="3"/>
    </row>
    <row r="51" spans="4:32">
      <c r="D51" s="8" t="str">
        <f>IF('Overall Grade'!A48="","",'Overall Grade'!A48)</f>
        <v/>
      </c>
      <c r="E51" s="8" t="str">
        <f t="shared" si="0"/>
        <v/>
      </c>
      <c r="F51" s="2">
        <f t="shared" si="1"/>
        <v>0</v>
      </c>
      <c r="Y51" s="3"/>
      <c r="Z51" s="3"/>
      <c r="AA51" s="3"/>
      <c r="AB51" s="3"/>
      <c r="AC51" s="3"/>
      <c r="AD51" s="3"/>
      <c r="AE51" s="3"/>
      <c r="AF51" s="3"/>
    </row>
    <row r="52" spans="4:32">
      <c r="D52" s="8" t="str">
        <f>IF('Overall Grade'!A49="","",'Overall Grade'!A49)</f>
        <v/>
      </c>
      <c r="E52" s="8" t="str">
        <f t="shared" si="0"/>
        <v/>
      </c>
      <c r="F52" s="2">
        <f t="shared" si="1"/>
        <v>0</v>
      </c>
      <c r="Y52" s="3"/>
      <c r="Z52" s="3"/>
      <c r="AA52" s="3"/>
      <c r="AB52" s="3"/>
      <c r="AC52" s="3"/>
      <c r="AD52" s="3"/>
      <c r="AE52" s="3"/>
      <c r="AF52" s="3"/>
    </row>
    <row r="53" spans="4:32">
      <c r="D53" s="8" t="str">
        <f>IF('Overall Grade'!A50="","",'Overall Grade'!A50)</f>
        <v/>
      </c>
      <c r="E53" s="8" t="str">
        <f t="shared" si="0"/>
        <v/>
      </c>
      <c r="F53" s="2">
        <f t="shared" si="1"/>
        <v>0</v>
      </c>
      <c r="Y53" s="3"/>
      <c r="Z53" s="3"/>
      <c r="AA53" s="3"/>
      <c r="AB53" s="3"/>
      <c r="AC53" s="3"/>
      <c r="AD53" s="3"/>
      <c r="AE53" s="3"/>
      <c r="AF53" s="3"/>
    </row>
    <row r="54" spans="4:32">
      <c r="D54" s="8" t="str">
        <f>IF('Overall Grade'!A51="","",'Overall Grade'!A51)</f>
        <v/>
      </c>
      <c r="E54" s="8" t="str">
        <f t="shared" si="0"/>
        <v/>
      </c>
      <c r="F54" s="2">
        <f t="shared" si="1"/>
        <v>0</v>
      </c>
      <c r="Y54" s="3"/>
      <c r="Z54" s="3"/>
      <c r="AA54" s="3"/>
      <c r="AB54" s="3"/>
      <c r="AC54" s="3"/>
      <c r="AD54" s="3"/>
      <c r="AE54" s="3"/>
      <c r="AF54" s="3"/>
    </row>
    <row r="55" spans="4:32">
      <c r="D55" s="8" t="str">
        <f>IF('Overall Grade'!A52="","",'Overall Grade'!A52)</f>
        <v/>
      </c>
      <c r="E55" s="8" t="str">
        <f t="shared" si="0"/>
        <v/>
      </c>
      <c r="F55" s="2">
        <f t="shared" si="1"/>
        <v>0</v>
      </c>
      <c r="Y55" s="3"/>
      <c r="Z55" s="3"/>
      <c r="AA55" s="3"/>
      <c r="AB55" s="3"/>
      <c r="AC55" s="3"/>
      <c r="AD55" s="3"/>
      <c r="AE55" s="3"/>
      <c r="AF55" s="3"/>
    </row>
    <row r="56" spans="4:32">
      <c r="D56" s="8" t="str">
        <f>IF('Overall Grade'!A53="","",'Overall Grade'!A53)</f>
        <v/>
      </c>
      <c r="E56" s="8" t="str">
        <f t="shared" si="0"/>
        <v/>
      </c>
      <c r="F56" s="2">
        <f t="shared" si="1"/>
        <v>0</v>
      </c>
      <c r="Y56" s="3"/>
      <c r="Z56" s="3"/>
      <c r="AA56" s="3"/>
      <c r="AB56" s="3"/>
      <c r="AC56" s="3"/>
      <c r="AD56" s="3"/>
      <c r="AE56" s="3"/>
      <c r="AF56" s="3"/>
    </row>
    <row r="57" spans="4:32">
      <c r="D57" s="8" t="str">
        <f>IF('Overall Grade'!A54="","",'Overall Grade'!A54)</f>
        <v/>
      </c>
      <c r="E57" s="8" t="str">
        <f t="shared" si="0"/>
        <v/>
      </c>
      <c r="F57" s="2">
        <f t="shared" si="1"/>
        <v>0</v>
      </c>
      <c r="Y57" s="3"/>
      <c r="Z57" s="3"/>
      <c r="AA57" s="3"/>
      <c r="AB57" s="3"/>
      <c r="AC57" s="3"/>
      <c r="AD57" s="3"/>
      <c r="AE57" s="3"/>
      <c r="AF57" s="3"/>
    </row>
    <row r="58" spans="4:32">
      <c r="D58" s="8" t="str">
        <f>IF('Overall Grade'!A55="","",'Overall Grade'!A55)</f>
        <v/>
      </c>
      <c r="E58" s="8" t="str">
        <f t="shared" si="0"/>
        <v/>
      </c>
      <c r="F58" s="2">
        <f t="shared" si="1"/>
        <v>0</v>
      </c>
      <c r="Y58" s="3"/>
      <c r="Z58" s="3"/>
      <c r="AA58" s="3"/>
      <c r="AB58" s="3"/>
      <c r="AC58" s="3"/>
      <c r="AD58" s="3"/>
      <c r="AE58" s="3"/>
      <c r="AF58" s="3"/>
    </row>
    <row r="59" spans="4:32">
      <c r="D59" s="8" t="str">
        <f>IF('Overall Grade'!A56="","",'Overall Grade'!A56)</f>
        <v/>
      </c>
      <c r="E59" s="8" t="str">
        <f t="shared" si="0"/>
        <v/>
      </c>
      <c r="F59" s="2">
        <f t="shared" si="1"/>
        <v>0</v>
      </c>
      <c r="Y59" s="3"/>
      <c r="Z59" s="3"/>
      <c r="AA59" s="3"/>
      <c r="AB59" s="3"/>
      <c r="AC59" s="3"/>
      <c r="AD59" s="3"/>
      <c r="AE59" s="3"/>
      <c r="AF59" s="3"/>
    </row>
    <row r="60" spans="4:32">
      <c r="D60" s="8" t="str">
        <f>IF('Overall Grade'!A57="","",'Overall Grade'!A57)</f>
        <v/>
      </c>
      <c r="E60" s="8" t="str">
        <f t="shared" si="0"/>
        <v/>
      </c>
      <c r="F60" s="2">
        <f t="shared" si="1"/>
        <v>0</v>
      </c>
      <c r="Y60" s="3"/>
      <c r="Z60" s="3"/>
      <c r="AA60" s="3"/>
      <c r="AB60" s="3"/>
      <c r="AC60" s="3"/>
      <c r="AD60" s="3"/>
      <c r="AE60" s="3"/>
      <c r="AF60" s="3"/>
    </row>
    <row r="61" spans="4:32">
      <c r="D61" s="8" t="str">
        <f>IF('Overall Grade'!A58="","",'Overall Grade'!A58)</f>
        <v/>
      </c>
      <c r="E61" s="8" t="str">
        <f t="shared" si="0"/>
        <v/>
      </c>
      <c r="F61" s="2">
        <f t="shared" si="1"/>
        <v>0</v>
      </c>
      <c r="Y61" s="3"/>
      <c r="Z61" s="3"/>
      <c r="AA61" s="3"/>
      <c r="AB61" s="3"/>
      <c r="AC61" s="3"/>
      <c r="AD61" s="3"/>
      <c r="AE61" s="3"/>
      <c r="AF61" s="3"/>
    </row>
    <row r="62" spans="4:32">
      <c r="D62" s="8" t="str">
        <f>IF('Overall Grade'!A59="","",'Overall Grade'!A59)</f>
        <v/>
      </c>
      <c r="E62" s="8" t="str">
        <f t="shared" si="0"/>
        <v/>
      </c>
      <c r="F62" s="2">
        <f t="shared" si="1"/>
        <v>0</v>
      </c>
      <c r="Y62" s="3"/>
      <c r="Z62" s="3"/>
      <c r="AA62" s="3"/>
      <c r="AB62" s="3"/>
      <c r="AC62" s="3"/>
      <c r="AD62" s="3"/>
      <c r="AE62" s="3"/>
      <c r="AF62" s="3"/>
    </row>
    <row r="63" spans="4:32">
      <c r="D63" s="8" t="str">
        <f>IF('Overall Grade'!A60="","",'Overall Grade'!A60)</f>
        <v/>
      </c>
      <c r="E63" s="8" t="str">
        <f t="shared" si="0"/>
        <v/>
      </c>
      <c r="F63" s="2">
        <f t="shared" si="1"/>
        <v>0</v>
      </c>
      <c r="Y63" s="3"/>
      <c r="Z63" s="3"/>
      <c r="AA63" s="3"/>
      <c r="AB63" s="3"/>
      <c r="AC63" s="3"/>
      <c r="AD63" s="3"/>
      <c r="AE63" s="3"/>
      <c r="AF63" s="3"/>
    </row>
    <row r="64" spans="4:32">
      <c r="D64" s="8" t="str">
        <f>IF('Overall Grade'!A61="","",'Overall Grade'!A61)</f>
        <v/>
      </c>
      <c r="E64" s="8" t="str">
        <f t="shared" si="0"/>
        <v/>
      </c>
      <c r="F64" s="2">
        <f t="shared" si="1"/>
        <v>0</v>
      </c>
      <c r="Y64" s="3"/>
      <c r="Z64" s="3"/>
      <c r="AA64" s="3"/>
      <c r="AB64" s="3"/>
      <c r="AC64" s="3"/>
      <c r="AD64" s="3"/>
      <c r="AE64" s="3"/>
      <c r="AF64" s="3"/>
    </row>
    <row r="65" spans="4:32">
      <c r="D65" s="8" t="str">
        <f>IF('Overall Grade'!A62="","",'Overall Grade'!A62)</f>
        <v/>
      </c>
      <c r="E65" s="8" t="str">
        <f t="shared" si="0"/>
        <v/>
      </c>
      <c r="F65" s="2">
        <f t="shared" si="1"/>
        <v>0</v>
      </c>
      <c r="Y65" s="3"/>
      <c r="Z65" s="3"/>
      <c r="AA65" s="3"/>
      <c r="AB65" s="3"/>
      <c r="AC65" s="3"/>
      <c r="AD65" s="3"/>
      <c r="AE65" s="3"/>
      <c r="AF65" s="3"/>
    </row>
    <row r="66" spans="4:32">
      <c r="D66" s="8" t="str">
        <f>IF('Overall Grade'!A63="","",'Overall Grade'!A63)</f>
        <v/>
      </c>
      <c r="E66" s="8" t="str">
        <f t="shared" si="0"/>
        <v/>
      </c>
      <c r="F66" s="2">
        <f t="shared" si="1"/>
        <v>0</v>
      </c>
      <c r="Y66" s="3"/>
      <c r="Z66" s="3"/>
      <c r="AA66" s="3"/>
      <c r="AB66" s="3"/>
      <c r="AC66" s="3"/>
      <c r="AD66" s="3"/>
      <c r="AE66" s="3"/>
      <c r="AF66" s="3"/>
    </row>
    <row r="67" spans="4:32">
      <c r="D67" s="8" t="str">
        <f>IF('Overall Grade'!A64="","",'Overall Grade'!A64)</f>
        <v/>
      </c>
      <c r="E67" s="8" t="str">
        <f t="shared" si="0"/>
        <v/>
      </c>
      <c r="F67" s="2">
        <f t="shared" si="1"/>
        <v>0</v>
      </c>
      <c r="Y67" s="3"/>
      <c r="Z67" s="3"/>
      <c r="AA67" s="3"/>
      <c r="AB67" s="3"/>
      <c r="AC67" s="3"/>
      <c r="AD67" s="3"/>
      <c r="AE67" s="3"/>
      <c r="AF67" s="3"/>
    </row>
    <row r="68" spans="4:32">
      <c r="D68" s="8" t="str">
        <f>IF('Overall Grade'!A65="","",'Overall Grade'!A65)</f>
        <v/>
      </c>
      <c r="E68" s="8" t="str">
        <f t="shared" si="0"/>
        <v/>
      </c>
      <c r="F68" s="2">
        <f t="shared" si="1"/>
        <v>0</v>
      </c>
      <c r="Y68" s="3"/>
      <c r="Z68" s="3"/>
      <c r="AA68" s="3"/>
      <c r="AB68" s="3"/>
      <c r="AC68" s="3"/>
      <c r="AD68" s="3"/>
      <c r="AE68" s="3"/>
      <c r="AF68" s="3"/>
    </row>
    <row r="69" spans="4:32">
      <c r="D69" s="8" t="str">
        <f>IF('Overall Grade'!A66="","",'Overall Grade'!A66)</f>
        <v/>
      </c>
      <c r="E69" s="8" t="str">
        <f t="shared" si="0"/>
        <v/>
      </c>
      <c r="F69" s="2">
        <f t="shared" si="1"/>
        <v>0</v>
      </c>
      <c r="Y69" s="3"/>
      <c r="Z69" s="3"/>
      <c r="AA69" s="3"/>
      <c r="AB69" s="3"/>
      <c r="AC69" s="3"/>
      <c r="AD69" s="3"/>
      <c r="AE69" s="3"/>
      <c r="AF69" s="3"/>
    </row>
    <row r="70" spans="4:32">
      <c r="D70" s="8" t="str">
        <f>IF('Overall Grade'!A67="","",'Overall Grade'!A67)</f>
        <v/>
      </c>
      <c r="E70" s="8" t="str">
        <f t="shared" ref="E70:E133" si="2">IF(D70="","",IF(COUNTA(G70:AF70)&lt;COUNTA(G$1:AF$1),"NYA",IFERROR(INDEX($A$2:$A$7,COUNTIF($B$2:$B$7,"&lt;="&amp;F70)),"NYA")))</f>
        <v/>
      </c>
      <c r="F70" s="2">
        <f t="shared" ref="F70:F133" si="3">SUM(G70:AO70)</f>
        <v>0</v>
      </c>
      <c r="Y70" s="3"/>
      <c r="Z70" s="3"/>
      <c r="AA70" s="3"/>
      <c r="AB70" s="3"/>
      <c r="AC70" s="3"/>
      <c r="AD70" s="3"/>
      <c r="AE70" s="3"/>
      <c r="AF70" s="3"/>
    </row>
    <row r="71" spans="4:32">
      <c r="D71" s="8" t="str">
        <f>IF('Overall Grade'!A68="","",'Overall Grade'!A68)</f>
        <v/>
      </c>
      <c r="E71" s="8" t="str">
        <f t="shared" si="2"/>
        <v/>
      </c>
      <c r="F71" s="2">
        <f t="shared" si="3"/>
        <v>0</v>
      </c>
      <c r="Y71" s="3"/>
      <c r="Z71" s="3"/>
      <c r="AA71" s="3"/>
      <c r="AB71" s="3"/>
      <c r="AC71" s="3"/>
      <c r="AD71" s="3"/>
      <c r="AE71" s="3"/>
      <c r="AF71" s="3"/>
    </row>
    <row r="72" spans="4:32">
      <c r="D72" s="8" t="str">
        <f>IF('Overall Grade'!A69="","",'Overall Grade'!A69)</f>
        <v/>
      </c>
      <c r="E72" s="8" t="str">
        <f t="shared" si="2"/>
        <v/>
      </c>
      <c r="F72" s="2">
        <f t="shared" si="3"/>
        <v>0</v>
      </c>
      <c r="Y72" s="3"/>
      <c r="Z72" s="3"/>
      <c r="AA72" s="3"/>
      <c r="AB72" s="3"/>
      <c r="AC72" s="3"/>
      <c r="AD72" s="3"/>
      <c r="AE72" s="3"/>
      <c r="AF72" s="3"/>
    </row>
    <row r="73" spans="4:32">
      <c r="D73" s="8" t="str">
        <f>IF('Overall Grade'!A70="","",'Overall Grade'!A70)</f>
        <v/>
      </c>
      <c r="E73" s="8" t="str">
        <f t="shared" si="2"/>
        <v/>
      </c>
      <c r="F73" s="2">
        <f t="shared" si="3"/>
        <v>0</v>
      </c>
      <c r="Y73" s="3"/>
      <c r="Z73" s="3"/>
      <c r="AA73" s="3"/>
      <c r="AB73" s="3"/>
      <c r="AC73" s="3"/>
      <c r="AD73" s="3"/>
      <c r="AE73" s="3"/>
      <c r="AF73" s="3"/>
    </row>
    <row r="74" spans="4:32">
      <c r="D74" s="8" t="str">
        <f>IF('Overall Grade'!A71="","",'Overall Grade'!A71)</f>
        <v/>
      </c>
      <c r="E74" s="8" t="str">
        <f t="shared" si="2"/>
        <v/>
      </c>
      <c r="F74" s="2">
        <f t="shared" si="3"/>
        <v>0</v>
      </c>
      <c r="Y74" s="3"/>
      <c r="Z74" s="3"/>
      <c r="AA74" s="3"/>
      <c r="AB74" s="3"/>
      <c r="AC74" s="3"/>
      <c r="AD74" s="3"/>
      <c r="AE74" s="3"/>
      <c r="AF74" s="3"/>
    </row>
    <row r="75" spans="4:32">
      <c r="D75" s="8" t="str">
        <f>IF('Overall Grade'!A72="","",'Overall Grade'!A72)</f>
        <v/>
      </c>
      <c r="E75" s="8" t="str">
        <f t="shared" si="2"/>
        <v/>
      </c>
      <c r="F75" s="2">
        <f t="shared" si="3"/>
        <v>0</v>
      </c>
      <c r="Y75" s="3"/>
      <c r="Z75" s="3"/>
      <c r="AA75" s="3"/>
      <c r="AB75" s="3"/>
      <c r="AC75" s="3"/>
      <c r="AD75" s="3"/>
      <c r="AE75" s="3"/>
      <c r="AF75" s="3"/>
    </row>
    <row r="76" spans="4:32">
      <c r="D76" s="8" t="str">
        <f>IF('Overall Grade'!A73="","",'Overall Grade'!A73)</f>
        <v/>
      </c>
      <c r="E76" s="8" t="str">
        <f t="shared" si="2"/>
        <v/>
      </c>
      <c r="F76" s="2">
        <f t="shared" si="3"/>
        <v>0</v>
      </c>
      <c r="Y76" s="3"/>
      <c r="Z76" s="3"/>
      <c r="AA76" s="3"/>
      <c r="AB76" s="3"/>
      <c r="AC76" s="3"/>
      <c r="AD76" s="3"/>
      <c r="AE76" s="3"/>
      <c r="AF76" s="3"/>
    </row>
    <row r="77" spans="4:32">
      <c r="D77" s="8" t="str">
        <f>IF('Overall Grade'!A74="","",'Overall Grade'!A74)</f>
        <v/>
      </c>
      <c r="E77" s="8" t="str">
        <f t="shared" si="2"/>
        <v/>
      </c>
      <c r="F77" s="2">
        <f t="shared" si="3"/>
        <v>0</v>
      </c>
      <c r="Y77" s="3"/>
      <c r="Z77" s="3"/>
      <c r="AA77" s="3"/>
      <c r="AB77" s="3"/>
      <c r="AC77" s="3"/>
      <c r="AD77" s="3"/>
      <c r="AE77" s="3"/>
      <c r="AF77" s="3"/>
    </row>
    <row r="78" spans="4:32">
      <c r="D78" s="8" t="str">
        <f>IF('Overall Grade'!A75="","",'Overall Grade'!A75)</f>
        <v/>
      </c>
      <c r="E78" s="8" t="str">
        <f t="shared" si="2"/>
        <v/>
      </c>
      <c r="F78" s="2">
        <f t="shared" si="3"/>
        <v>0</v>
      </c>
      <c r="Y78" s="3"/>
      <c r="Z78" s="3"/>
      <c r="AA78" s="3"/>
      <c r="AB78" s="3"/>
      <c r="AC78" s="3"/>
      <c r="AD78" s="3"/>
      <c r="AE78" s="3"/>
      <c r="AF78" s="3"/>
    </row>
    <row r="79" spans="4:32">
      <c r="D79" s="8" t="str">
        <f>IF('Overall Grade'!A76="","",'Overall Grade'!A76)</f>
        <v/>
      </c>
      <c r="E79" s="8" t="str">
        <f t="shared" si="2"/>
        <v/>
      </c>
      <c r="F79" s="2">
        <f t="shared" si="3"/>
        <v>0</v>
      </c>
      <c r="Y79" s="3"/>
      <c r="Z79" s="3"/>
      <c r="AA79" s="3"/>
      <c r="AB79" s="3"/>
      <c r="AC79" s="3"/>
      <c r="AD79" s="3"/>
      <c r="AE79" s="3"/>
      <c r="AF79" s="3"/>
    </row>
    <row r="80" spans="4:32">
      <c r="D80" s="8" t="str">
        <f>IF('Overall Grade'!A77="","",'Overall Grade'!A77)</f>
        <v/>
      </c>
      <c r="E80" s="8" t="str">
        <f t="shared" si="2"/>
        <v/>
      </c>
      <c r="F80" s="2">
        <f t="shared" si="3"/>
        <v>0</v>
      </c>
      <c r="Y80" s="3"/>
      <c r="Z80" s="3"/>
      <c r="AA80" s="3"/>
      <c r="AB80" s="3"/>
      <c r="AC80" s="3"/>
      <c r="AD80" s="3"/>
      <c r="AE80" s="3"/>
      <c r="AF80" s="3"/>
    </row>
    <row r="81" spans="4:32">
      <c r="D81" s="8" t="str">
        <f>IF('Overall Grade'!A78="","",'Overall Grade'!A78)</f>
        <v/>
      </c>
      <c r="E81" s="8" t="str">
        <f t="shared" si="2"/>
        <v/>
      </c>
      <c r="F81" s="2">
        <f t="shared" si="3"/>
        <v>0</v>
      </c>
      <c r="Y81" s="3"/>
      <c r="Z81" s="3"/>
      <c r="AA81" s="3"/>
      <c r="AB81" s="3"/>
      <c r="AC81" s="3"/>
      <c r="AD81" s="3"/>
      <c r="AE81" s="3"/>
      <c r="AF81" s="3"/>
    </row>
    <row r="82" spans="4:32">
      <c r="D82" s="8" t="str">
        <f>IF('Overall Grade'!A79="","",'Overall Grade'!A79)</f>
        <v/>
      </c>
      <c r="E82" s="8" t="str">
        <f t="shared" si="2"/>
        <v/>
      </c>
      <c r="F82" s="2">
        <f t="shared" si="3"/>
        <v>0</v>
      </c>
      <c r="Y82" s="3"/>
      <c r="Z82" s="3"/>
      <c r="AA82" s="3"/>
      <c r="AB82" s="3"/>
      <c r="AC82" s="3"/>
      <c r="AD82" s="3"/>
      <c r="AE82" s="3"/>
      <c r="AF82" s="3"/>
    </row>
    <row r="83" spans="4:32">
      <c r="D83" s="8" t="str">
        <f>IF('Overall Grade'!A80="","",'Overall Grade'!A80)</f>
        <v/>
      </c>
      <c r="E83" s="8" t="str">
        <f t="shared" si="2"/>
        <v/>
      </c>
      <c r="F83" s="2">
        <f t="shared" si="3"/>
        <v>0</v>
      </c>
      <c r="Y83" s="3"/>
      <c r="Z83" s="3"/>
      <c r="AA83" s="3"/>
      <c r="AB83" s="3"/>
      <c r="AC83" s="3"/>
      <c r="AD83" s="3"/>
      <c r="AE83" s="3"/>
      <c r="AF83" s="3"/>
    </row>
    <row r="84" spans="4:32">
      <c r="D84" s="8" t="str">
        <f>IF('Overall Grade'!A81="","",'Overall Grade'!A81)</f>
        <v/>
      </c>
      <c r="E84" s="8" t="str">
        <f t="shared" si="2"/>
        <v/>
      </c>
      <c r="F84" s="2">
        <f t="shared" si="3"/>
        <v>0</v>
      </c>
      <c r="Y84" s="3"/>
      <c r="Z84" s="3"/>
      <c r="AA84" s="3"/>
      <c r="AB84" s="3"/>
      <c r="AC84" s="3"/>
      <c r="AD84" s="3"/>
      <c r="AE84" s="3"/>
      <c r="AF84" s="3"/>
    </row>
    <row r="85" spans="4:32">
      <c r="D85" s="8" t="str">
        <f>IF('Overall Grade'!A82="","",'Overall Grade'!A82)</f>
        <v/>
      </c>
      <c r="E85" s="8" t="str">
        <f t="shared" si="2"/>
        <v/>
      </c>
      <c r="F85" s="2">
        <f t="shared" si="3"/>
        <v>0</v>
      </c>
      <c r="Y85" s="3"/>
      <c r="Z85" s="3"/>
      <c r="AA85" s="3"/>
      <c r="AB85" s="3"/>
      <c r="AC85" s="3"/>
      <c r="AD85" s="3"/>
      <c r="AE85" s="3"/>
      <c r="AF85" s="3"/>
    </row>
    <row r="86" spans="4:32">
      <c r="D86" s="8" t="str">
        <f>IF('Overall Grade'!A83="","",'Overall Grade'!A83)</f>
        <v/>
      </c>
      <c r="E86" s="8" t="str">
        <f t="shared" si="2"/>
        <v/>
      </c>
      <c r="F86" s="2">
        <f t="shared" si="3"/>
        <v>0</v>
      </c>
      <c r="Y86" s="3"/>
      <c r="Z86" s="3"/>
      <c r="AA86" s="3"/>
      <c r="AB86" s="3"/>
      <c r="AC86" s="3"/>
      <c r="AD86" s="3"/>
      <c r="AE86" s="3"/>
      <c r="AF86" s="3"/>
    </row>
    <row r="87" spans="4:32">
      <c r="D87" s="8" t="str">
        <f>IF('Overall Grade'!A84="","",'Overall Grade'!A84)</f>
        <v/>
      </c>
      <c r="E87" s="8" t="str">
        <f t="shared" si="2"/>
        <v/>
      </c>
      <c r="F87" s="2">
        <f t="shared" si="3"/>
        <v>0</v>
      </c>
      <c r="Y87" s="3"/>
      <c r="Z87" s="3"/>
      <c r="AA87" s="3"/>
      <c r="AB87" s="3"/>
      <c r="AC87" s="3"/>
      <c r="AD87" s="3"/>
      <c r="AE87" s="3"/>
      <c r="AF87" s="3"/>
    </row>
    <row r="88" spans="4:32">
      <c r="D88" s="8" t="str">
        <f>IF('Overall Grade'!A85="","",'Overall Grade'!A85)</f>
        <v/>
      </c>
      <c r="E88" s="8" t="str">
        <f t="shared" si="2"/>
        <v/>
      </c>
      <c r="F88" s="2">
        <f t="shared" si="3"/>
        <v>0</v>
      </c>
      <c r="Y88" s="3"/>
      <c r="Z88" s="3"/>
      <c r="AA88" s="3"/>
      <c r="AB88" s="3"/>
      <c r="AC88" s="3"/>
      <c r="AD88" s="3"/>
      <c r="AE88" s="3"/>
      <c r="AF88" s="3"/>
    </row>
    <row r="89" spans="4:32">
      <c r="D89" s="8" t="str">
        <f>IF('Overall Grade'!A86="","",'Overall Grade'!A86)</f>
        <v/>
      </c>
      <c r="E89" s="8" t="str">
        <f t="shared" si="2"/>
        <v/>
      </c>
      <c r="F89" s="2">
        <f t="shared" si="3"/>
        <v>0</v>
      </c>
      <c r="Y89" s="3"/>
      <c r="Z89" s="3"/>
      <c r="AA89" s="3"/>
      <c r="AB89" s="3"/>
      <c r="AC89" s="3"/>
      <c r="AD89" s="3"/>
      <c r="AE89" s="3"/>
      <c r="AF89" s="3"/>
    </row>
    <row r="90" spans="4:32">
      <c r="D90" s="8" t="str">
        <f>IF('Overall Grade'!A87="","",'Overall Grade'!A87)</f>
        <v/>
      </c>
      <c r="E90" s="8" t="str">
        <f t="shared" si="2"/>
        <v/>
      </c>
      <c r="F90" s="2">
        <f t="shared" si="3"/>
        <v>0</v>
      </c>
      <c r="Y90" s="3"/>
      <c r="Z90" s="3"/>
      <c r="AA90" s="3"/>
      <c r="AB90" s="3"/>
      <c r="AC90" s="3"/>
      <c r="AD90" s="3"/>
      <c r="AE90" s="3"/>
      <c r="AF90" s="3"/>
    </row>
    <row r="91" spans="4:32">
      <c r="D91" s="8" t="str">
        <f>IF('Overall Grade'!A88="","",'Overall Grade'!A88)</f>
        <v/>
      </c>
      <c r="E91" s="8" t="str">
        <f t="shared" si="2"/>
        <v/>
      </c>
      <c r="F91" s="2">
        <f t="shared" si="3"/>
        <v>0</v>
      </c>
      <c r="Y91" s="3"/>
      <c r="Z91" s="3"/>
      <c r="AA91" s="3"/>
      <c r="AB91" s="3"/>
      <c r="AC91" s="3"/>
      <c r="AD91" s="3"/>
      <c r="AE91" s="3"/>
      <c r="AF91" s="3"/>
    </row>
    <row r="92" spans="4:32">
      <c r="D92" s="8" t="str">
        <f>IF('Overall Grade'!A89="","",'Overall Grade'!A89)</f>
        <v/>
      </c>
      <c r="E92" s="8" t="str">
        <f t="shared" si="2"/>
        <v/>
      </c>
      <c r="F92" s="2">
        <f t="shared" si="3"/>
        <v>0</v>
      </c>
      <c r="Y92" s="3"/>
      <c r="Z92" s="3"/>
      <c r="AA92" s="3"/>
      <c r="AB92" s="3"/>
      <c r="AC92" s="3"/>
      <c r="AD92" s="3"/>
      <c r="AE92" s="3"/>
      <c r="AF92" s="3"/>
    </row>
    <row r="93" spans="4:32">
      <c r="D93" s="8" t="str">
        <f>IF('Overall Grade'!A90="","",'Overall Grade'!A90)</f>
        <v/>
      </c>
      <c r="E93" s="8" t="str">
        <f t="shared" si="2"/>
        <v/>
      </c>
      <c r="F93" s="2">
        <f t="shared" si="3"/>
        <v>0</v>
      </c>
      <c r="Y93" s="3"/>
      <c r="Z93" s="3"/>
      <c r="AA93" s="3"/>
      <c r="AB93" s="3"/>
      <c r="AC93" s="3"/>
      <c r="AD93" s="3"/>
      <c r="AE93" s="3"/>
      <c r="AF93" s="3"/>
    </row>
    <row r="94" spans="4:32">
      <c r="D94" s="8" t="str">
        <f>IF('Overall Grade'!A91="","",'Overall Grade'!A91)</f>
        <v/>
      </c>
      <c r="E94" s="8" t="str">
        <f t="shared" si="2"/>
        <v/>
      </c>
      <c r="F94" s="2">
        <f t="shared" si="3"/>
        <v>0</v>
      </c>
      <c r="Y94" s="3"/>
      <c r="Z94" s="3"/>
      <c r="AA94" s="3"/>
      <c r="AB94" s="3"/>
      <c r="AC94" s="3"/>
      <c r="AD94" s="3"/>
      <c r="AE94" s="3"/>
      <c r="AF94" s="3"/>
    </row>
    <row r="95" spans="4:32">
      <c r="D95" s="8" t="str">
        <f>IF('Overall Grade'!A92="","",'Overall Grade'!A92)</f>
        <v/>
      </c>
      <c r="E95" s="8" t="str">
        <f t="shared" si="2"/>
        <v/>
      </c>
      <c r="F95" s="2">
        <f t="shared" si="3"/>
        <v>0</v>
      </c>
      <c r="Y95" s="3"/>
      <c r="Z95" s="3"/>
      <c r="AA95" s="3"/>
      <c r="AB95" s="3"/>
      <c r="AC95" s="3"/>
      <c r="AD95" s="3"/>
      <c r="AE95" s="3"/>
      <c r="AF95" s="3"/>
    </row>
    <row r="96" spans="4:32">
      <c r="D96" s="8" t="str">
        <f>IF('Overall Grade'!A93="","",'Overall Grade'!A93)</f>
        <v/>
      </c>
      <c r="E96" s="8" t="str">
        <f t="shared" si="2"/>
        <v/>
      </c>
      <c r="F96" s="2">
        <f t="shared" si="3"/>
        <v>0</v>
      </c>
      <c r="Y96" s="3"/>
      <c r="Z96" s="3"/>
      <c r="AA96" s="3"/>
      <c r="AB96" s="3"/>
      <c r="AC96" s="3"/>
      <c r="AD96" s="3"/>
      <c r="AE96" s="3"/>
      <c r="AF96" s="3"/>
    </row>
    <row r="97" spans="4:32">
      <c r="D97" s="8" t="str">
        <f>IF('Overall Grade'!A94="","",'Overall Grade'!A94)</f>
        <v/>
      </c>
      <c r="E97" s="8" t="str">
        <f t="shared" si="2"/>
        <v/>
      </c>
      <c r="F97" s="2">
        <f t="shared" si="3"/>
        <v>0</v>
      </c>
      <c r="Y97" s="3"/>
      <c r="Z97" s="3"/>
      <c r="AA97" s="3"/>
      <c r="AB97" s="3"/>
      <c r="AC97" s="3"/>
      <c r="AD97" s="3"/>
      <c r="AE97" s="3"/>
      <c r="AF97" s="3"/>
    </row>
    <row r="98" spans="4:32">
      <c r="D98" s="8" t="str">
        <f>IF('Overall Grade'!A95="","",'Overall Grade'!A95)</f>
        <v/>
      </c>
      <c r="E98" s="8" t="str">
        <f t="shared" si="2"/>
        <v/>
      </c>
      <c r="F98" s="2">
        <f t="shared" si="3"/>
        <v>0</v>
      </c>
      <c r="Y98" s="3"/>
      <c r="Z98" s="3"/>
      <c r="AA98" s="3"/>
      <c r="AB98" s="3"/>
      <c r="AC98" s="3"/>
      <c r="AD98" s="3"/>
      <c r="AE98" s="3"/>
      <c r="AF98" s="3"/>
    </row>
    <row r="99" spans="4:32">
      <c r="D99" s="8" t="str">
        <f>IF('Overall Grade'!A96="","",'Overall Grade'!A96)</f>
        <v/>
      </c>
      <c r="E99" s="8" t="str">
        <f t="shared" si="2"/>
        <v/>
      </c>
      <c r="F99" s="2">
        <f t="shared" si="3"/>
        <v>0</v>
      </c>
      <c r="Y99" s="3"/>
      <c r="Z99" s="3"/>
      <c r="AA99" s="3"/>
      <c r="AB99" s="3"/>
      <c r="AC99" s="3"/>
      <c r="AD99" s="3"/>
      <c r="AE99" s="3"/>
      <c r="AF99" s="3"/>
    </row>
    <row r="100" spans="4:32">
      <c r="D100" s="8" t="str">
        <f>IF('Overall Grade'!A97="","",'Overall Grade'!A97)</f>
        <v/>
      </c>
      <c r="E100" s="8" t="str">
        <f t="shared" si="2"/>
        <v/>
      </c>
      <c r="F100" s="2">
        <f t="shared" si="3"/>
        <v>0</v>
      </c>
      <c r="Y100" s="3"/>
      <c r="Z100" s="3"/>
      <c r="AA100" s="3"/>
      <c r="AB100" s="3"/>
      <c r="AC100" s="3"/>
      <c r="AD100" s="3"/>
      <c r="AE100" s="3"/>
      <c r="AF100" s="3"/>
    </row>
    <row r="101" spans="4:32">
      <c r="D101" s="8" t="str">
        <f>IF('Overall Grade'!A98="","",'Overall Grade'!A98)</f>
        <v/>
      </c>
      <c r="E101" s="8" t="str">
        <f t="shared" si="2"/>
        <v/>
      </c>
      <c r="F101" s="2">
        <f t="shared" si="3"/>
        <v>0</v>
      </c>
      <c r="Y101" s="3"/>
      <c r="Z101" s="3"/>
      <c r="AA101" s="3"/>
      <c r="AB101" s="3"/>
      <c r="AC101" s="3"/>
      <c r="AD101" s="3"/>
      <c r="AE101" s="3"/>
      <c r="AF101" s="3"/>
    </row>
    <row r="102" spans="4:32">
      <c r="D102" s="8" t="str">
        <f>IF('Overall Grade'!A99="","",'Overall Grade'!A99)</f>
        <v/>
      </c>
      <c r="E102" s="8" t="str">
        <f t="shared" si="2"/>
        <v/>
      </c>
      <c r="F102" s="2">
        <f t="shared" si="3"/>
        <v>0</v>
      </c>
      <c r="Y102" s="3"/>
      <c r="Z102" s="3"/>
      <c r="AA102" s="3"/>
      <c r="AB102" s="3"/>
      <c r="AC102" s="3"/>
      <c r="AD102" s="3"/>
      <c r="AE102" s="3"/>
      <c r="AF102" s="3"/>
    </row>
    <row r="103" spans="4:32">
      <c r="D103" s="8" t="str">
        <f>IF('Overall Grade'!A100="","",'Overall Grade'!A100)</f>
        <v/>
      </c>
      <c r="E103" s="8" t="str">
        <f t="shared" si="2"/>
        <v/>
      </c>
      <c r="F103" s="2">
        <f t="shared" si="3"/>
        <v>0</v>
      </c>
      <c r="Y103" s="3"/>
      <c r="Z103" s="3"/>
      <c r="AA103" s="3"/>
      <c r="AB103" s="3"/>
      <c r="AC103" s="3"/>
      <c r="AD103" s="3"/>
      <c r="AE103" s="3"/>
      <c r="AF103" s="3"/>
    </row>
    <row r="104" spans="4:32">
      <c r="D104" s="8" t="str">
        <f>IF('Overall Grade'!A101="","",'Overall Grade'!A101)</f>
        <v/>
      </c>
      <c r="E104" s="8" t="str">
        <f t="shared" si="2"/>
        <v/>
      </c>
      <c r="F104" s="2">
        <f t="shared" si="3"/>
        <v>0</v>
      </c>
      <c r="Y104" s="3"/>
      <c r="Z104" s="3"/>
      <c r="AA104" s="3"/>
      <c r="AB104" s="3"/>
      <c r="AC104" s="3"/>
      <c r="AD104" s="3"/>
      <c r="AE104" s="3"/>
      <c r="AF104" s="3"/>
    </row>
    <row r="105" spans="4:32">
      <c r="D105" s="8" t="str">
        <f>IF('Overall Grade'!A102="","",'Overall Grade'!A102)</f>
        <v/>
      </c>
      <c r="E105" s="8" t="str">
        <f t="shared" si="2"/>
        <v/>
      </c>
      <c r="F105" s="2">
        <f t="shared" si="3"/>
        <v>0</v>
      </c>
      <c r="Y105" s="3"/>
      <c r="Z105" s="3"/>
      <c r="AA105" s="3"/>
      <c r="AB105" s="3"/>
      <c r="AC105" s="3"/>
      <c r="AD105" s="3"/>
      <c r="AE105" s="3"/>
      <c r="AF105" s="3"/>
    </row>
    <row r="106" spans="4:32">
      <c r="D106" s="8" t="str">
        <f>IF('Overall Grade'!A103="","",'Overall Grade'!A103)</f>
        <v/>
      </c>
      <c r="E106" s="8" t="str">
        <f t="shared" si="2"/>
        <v/>
      </c>
      <c r="F106" s="2">
        <f t="shared" si="3"/>
        <v>0</v>
      </c>
      <c r="Y106" s="3"/>
      <c r="Z106" s="3"/>
      <c r="AA106" s="3"/>
      <c r="AB106" s="3"/>
      <c r="AC106" s="3"/>
      <c r="AD106" s="3"/>
      <c r="AE106" s="3"/>
      <c r="AF106" s="3"/>
    </row>
    <row r="107" spans="4:32">
      <c r="D107" s="8" t="str">
        <f>IF('Overall Grade'!A104="","",'Overall Grade'!A104)</f>
        <v/>
      </c>
      <c r="E107" s="8" t="str">
        <f t="shared" si="2"/>
        <v/>
      </c>
      <c r="F107" s="2">
        <f t="shared" si="3"/>
        <v>0</v>
      </c>
      <c r="Y107" s="3"/>
      <c r="Z107" s="3"/>
      <c r="AA107" s="3"/>
      <c r="AB107" s="3"/>
      <c r="AC107" s="3"/>
      <c r="AD107" s="3"/>
      <c r="AE107" s="3"/>
      <c r="AF107" s="3"/>
    </row>
    <row r="108" spans="4:32">
      <c r="D108" s="8" t="str">
        <f>IF('Overall Grade'!A105="","",'Overall Grade'!A105)</f>
        <v/>
      </c>
      <c r="E108" s="8" t="str">
        <f t="shared" si="2"/>
        <v/>
      </c>
      <c r="F108" s="2">
        <f t="shared" si="3"/>
        <v>0</v>
      </c>
      <c r="Y108" s="3"/>
      <c r="Z108" s="3"/>
      <c r="AA108" s="3"/>
      <c r="AB108" s="3"/>
      <c r="AC108" s="3"/>
      <c r="AD108" s="3"/>
      <c r="AE108" s="3"/>
      <c r="AF108" s="3"/>
    </row>
    <row r="109" spans="4:32">
      <c r="D109" s="8" t="str">
        <f>IF('Overall Grade'!A106="","",'Overall Grade'!A106)</f>
        <v/>
      </c>
      <c r="E109" s="8" t="str">
        <f t="shared" si="2"/>
        <v/>
      </c>
      <c r="F109" s="2">
        <f t="shared" si="3"/>
        <v>0</v>
      </c>
      <c r="Y109" s="3"/>
      <c r="Z109" s="3"/>
      <c r="AA109" s="3"/>
      <c r="AB109" s="3"/>
      <c r="AC109" s="3"/>
      <c r="AD109" s="3"/>
      <c r="AE109" s="3"/>
      <c r="AF109" s="3"/>
    </row>
    <row r="110" spans="4:32">
      <c r="D110" s="8" t="str">
        <f>IF('Overall Grade'!A107="","",'Overall Grade'!A107)</f>
        <v/>
      </c>
      <c r="E110" s="8" t="str">
        <f t="shared" si="2"/>
        <v/>
      </c>
      <c r="F110" s="2">
        <f t="shared" si="3"/>
        <v>0</v>
      </c>
      <c r="Y110" s="3"/>
      <c r="Z110" s="3"/>
      <c r="AA110" s="3"/>
      <c r="AB110" s="3"/>
      <c r="AC110" s="3"/>
      <c r="AD110" s="3"/>
      <c r="AE110" s="3"/>
      <c r="AF110" s="3"/>
    </row>
    <row r="111" spans="4:32">
      <c r="D111" s="8" t="str">
        <f>IF('Overall Grade'!A108="","",'Overall Grade'!A108)</f>
        <v/>
      </c>
      <c r="E111" s="8" t="str">
        <f t="shared" si="2"/>
        <v/>
      </c>
      <c r="F111" s="2">
        <f t="shared" si="3"/>
        <v>0</v>
      </c>
      <c r="Y111" s="3"/>
      <c r="Z111" s="3"/>
      <c r="AA111" s="3"/>
      <c r="AB111" s="3"/>
      <c r="AC111" s="3"/>
      <c r="AD111" s="3"/>
      <c r="AE111" s="3"/>
      <c r="AF111" s="3"/>
    </row>
    <row r="112" spans="4:32">
      <c r="D112" s="8" t="str">
        <f>IF('Overall Grade'!A109="","",'Overall Grade'!A109)</f>
        <v/>
      </c>
      <c r="E112" s="8" t="str">
        <f t="shared" si="2"/>
        <v/>
      </c>
      <c r="F112" s="2">
        <f t="shared" si="3"/>
        <v>0</v>
      </c>
      <c r="Y112" s="3"/>
      <c r="Z112" s="3"/>
      <c r="AA112" s="3"/>
      <c r="AB112" s="3"/>
      <c r="AC112" s="3"/>
      <c r="AD112" s="3"/>
      <c r="AE112" s="3"/>
      <c r="AF112" s="3"/>
    </row>
    <row r="113" spans="4:32">
      <c r="D113" s="8" t="str">
        <f>IF('Overall Grade'!A110="","",'Overall Grade'!A110)</f>
        <v/>
      </c>
      <c r="E113" s="8" t="str">
        <f t="shared" si="2"/>
        <v/>
      </c>
      <c r="F113" s="2">
        <f t="shared" si="3"/>
        <v>0</v>
      </c>
      <c r="Y113" s="3"/>
      <c r="Z113" s="3"/>
      <c r="AA113" s="3"/>
      <c r="AB113" s="3"/>
      <c r="AC113" s="3"/>
      <c r="AD113" s="3"/>
      <c r="AE113" s="3"/>
      <c r="AF113" s="3"/>
    </row>
    <row r="114" spans="4:32">
      <c r="D114" s="8" t="str">
        <f>IF('Overall Grade'!A111="","",'Overall Grade'!A111)</f>
        <v/>
      </c>
      <c r="E114" s="8" t="str">
        <f t="shared" si="2"/>
        <v/>
      </c>
      <c r="F114" s="2">
        <f t="shared" si="3"/>
        <v>0</v>
      </c>
      <c r="Y114" s="3"/>
      <c r="Z114" s="3"/>
      <c r="AA114" s="3"/>
      <c r="AB114" s="3"/>
      <c r="AC114" s="3"/>
      <c r="AD114" s="3"/>
      <c r="AE114" s="3"/>
      <c r="AF114" s="3"/>
    </row>
    <row r="115" spans="4:32">
      <c r="D115" s="8" t="str">
        <f>IF('Overall Grade'!A112="","",'Overall Grade'!A112)</f>
        <v/>
      </c>
      <c r="E115" s="8" t="str">
        <f t="shared" si="2"/>
        <v/>
      </c>
      <c r="F115" s="2">
        <f t="shared" si="3"/>
        <v>0</v>
      </c>
      <c r="Y115" s="3"/>
      <c r="Z115" s="3"/>
      <c r="AA115" s="3"/>
      <c r="AB115" s="3"/>
      <c r="AC115" s="3"/>
      <c r="AD115" s="3"/>
      <c r="AE115" s="3"/>
      <c r="AF115" s="3"/>
    </row>
    <row r="116" spans="4:32">
      <c r="D116" s="8" t="str">
        <f>IF('Overall Grade'!A113="","",'Overall Grade'!A113)</f>
        <v/>
      </c>
      <c r="E116" s="8" t="str">
        <f t="shared" si="2"/>
        <v/>
      </c>
      <c r="F116" s="2">
        <f t="shared" si="3"/>
        <v>0</v>
      </c>
      <c r="Y116" s="3"/>
      <c r="Z116" s="3"/>
      <c r="AA116" s="3"/>
      <c r="AB116" s="3"/>
      <c r="AC116" s="3"/>
      <c r="AD116" s="3"/>
      <c r="AE116" s="3"/>
      <c r="AF116" s="3"/>
    </row>
    <row r="117" spans="4:32">
      <c r="D117" s="8" t="str">
        <f>IF('Overall Grade'!A114="","",'Overall Grade'!A114)</f>
        <v/>
      </c>
      <c r="E117" s="8" t="str">
        <f t="shared" si="2"/>
        <v/>
      </c>
      <c r="F117" s="2">
        <f t="shared" si="3"/>
        <v>0</v>
      </c>
      <c r="Y117" s="3"/>
      <c r="Z117" s="3"/>
      <c r="AA117" s="3"/>
      <c r="AB117" s="3"/>
      <c r="AC117" s="3"/>
      <c r="AD117" s="3"/>
      <c r="AE117" s="3"/>
      <c r="AF117" s="3"/>
    </row>
    <row r="118" spans="4:32">
      <c r="D118" s="8" t="str">
        <f>IF('Overall Grade'!A115="","",'Overall Grade'!A115)</f>
        <v/>
      </c>
      <c r="E118" s="8" t="str">
        <f t="shared" si="2"/>
        <v/>
      </c>
      <c r="F118" s="2">
        <f t="shared" si="3"/>
        <v>0</v>
      </c>
      <c r="Y118" s="3"/>
      <c r="Z118" s="3"/>
      <c r="AA118" s="3"/>
      <c r="AB118" s="3"/>
      <c r="AC118" s="3"/>
      <c r="AD118" s="3"/>
      <c r="AE118" s="3"/>
      <c r="AF118" s="3"/>
    </row>
    <row r="119" spans="4:32">
      <c r="D119" s="8" t="str">
        <f>IF('Overall Grade'!A116="","",'Overall Grade'!A116)</f>
        <v/>
      </c>
      <c r="E119" s="8" t="str">
        <f t="shared" si="2"/>
        <v/>
      </c>
      <c r="F119" s="2">
        <f t="shared" si="3"/>
        <v>0</v>
      </c>
      <c r="Y119" s="3"/>
      <c r="Z119" s="3"/>
      <c r="AA119" s="3"/>
      <c r="AB119" s="3"/>
      <c r="AC119" s="3"/>
      <c r="AD119" s="3"/>
      <c r="AE119" s="3"/>
      <c r="AF119" s="3"/>
    </row>
    <row r="120" spans="4:32">
      <c r="D120" s="8" t="str">
        <f>IF('Overall Grade'!A117="","",'Overall Grade'!A117)</f>
        <v/>
      </c>
      <c r="E120" s="8" t="str">
        <f t="shared" si="2"/>
        <v/>
      </c>
      <c r="F120" s="2">
        <f t="shared" si="3"/>
        <v>0</v>
      </c>
      <c r="Y120" s="3"/>
      <c r="Z120" s="3"/>
      <c r="AA120" s="3"/>
      <c r="AB120" s="3"/>
      <c r="AC120" s="3"/>
      <c r="AD120" s="3"/>
      <c r="AE120" s="3"/>
      <c r="AF120" s="3"/>
    </row>
    <row r="121" spans="4:32">
      <c r="D121" s="8" t="str">
        <f>IF('Overall Grade'!A118="","",'Overall Grade'!A118)</f>
        <v/>
      </c>
      <c r="E121" s="8" t="str">
        <f t="shared" si="2"/>
        <v/>
      </c>
      <c r="F121" s="2">
        <f t="shared" si="3"/>
        <v>0</v>
      </c>
      <c r="Y121" s="3"/>
      <c r="Z121" s="3"/>
      <c r="AA121" s="3"/>
      <c r="AB121" s="3"/>
      <c r="AC121" s="3"/>
      <c r="AD121" s="3"/>
      <c r="AE121" s="3"/>
      <c r="AF121" s="3"/>
    </row>
    <row r="122" spans="4:32">
      <c r="D122" s="8" t="str">
        <f>IF('Overall Grade'!A119="","",'Overall Grade'!A119)</f>
        <v/>
      </c>
      <c r="E122" s="8" t="str">
        <f t="shared" si="2"/>
        <v/>
      </c>
      <c r="F122" s="2">
        <f t="shared" si="3"/>
        <v>0</v>
      </c>
      <c r="Y122" s="3"/>
      <c r="Z122" s="3"/>
      <c r="AA122" s="3"/>
      <c r="AB122" s="3"/>
      <c r="AC122" s="3"/>
      <c r="AD122" s="3"/>
      <c r="AE122" s="3"/>
      <c r="AF122" s="3"/>
    </row>
    <row r="123" spans="4:32">
      <c r="D123" s="8" t="str">
        <f>IF('Overall Grade'!A120="","",'Overall Grade'!A120)</f>
        <v/>
      </c>
      <c r="E123" s="8" t="str">
        <f t="shared" si="2"/>
        <v/>
      </c>
      <c r="F123" s="2">
        <f t="shared" si="3"/>
        <v>0</v>
      </c>
      <c r="Y123" s="3"/>
      <c r="Z123" s="3"/>
      <c r="AA123" s="3"/>
      <c r="AB123" s="3"/>
      <c r="AC123" s="3"/>
      <c r="AD123" s="3"/>
      <c r="AE123" s="3"/>
      <c r="AF123" s="3"/>
    </row>
    <row r="124" spans="4:32">
      <c r="D124" s="8" t="str">
        <f>IF('Overall Grade'!A121="","",'Overall Grade'!A121)</f>
        <v/>
      </c>
      <c r="E124" s="8" t="str">
        <f t="shared" si="2"/>
        <v/>
      </c>
      <c r="F124" s="2">
        <f t="shared" si="3"/>
        <v>0</v>
      </c>
      <c r="Y124" s="3"/>
      <c r="Z124" s="3"/>
      <c r="AA124" s="3"/>
      <c r="AB124" s="3"/>
      <c r="AC124" s="3"/>
      <c r="AD124" s="3"/>
      <c r="AE124" s="3"/>
      <c r="AF124" s="3"/>
    </row>
    <row r="125" spans="4:32">
      <c r="D125" s="8" t="str">
        <f>IF('Overall Grade'!A122="","",'Overall Grade'!A122)</f>
        <v/>
      </c>
      <c r="E125" s="8" t="str">
        <f t="shared" si="2"/>
        <v/>
      </c>
      <c r="F125" s="2">
        <f t="shared" si="3"/>
        <v>0</v>
      </c>
      <c r="Y125" s="3"/>
      <c r="Z125" s="3"/>
      <c r="AA125" s="3"/>
      <c r="AB125" s="3"/>
      <c r="AC125" s="3"/>
      <c r="AD125" s="3"/>
      <c r="AE125" s="3"/>
      <c r="AF125" s="3"/>
    </row>
    <row r="126" spans="4:32">
      <c r="D126" s="8" t="str">
        <f>IF('Overall Grade'!A123="","",'Overall Grade'!A123)</f>
        <v/>
      </c>
      <c r="E126" s="8" t="str">
        <f t="shared" si="2"/>
        <v/>
      </c>
      <c r="F126" s="2">
        <f t="shared" si="3"/>
        <v>0</v>
      </c>
      <c r="Y126" s="3"/>
      <c r="Z126" s="3"/>
      <c r="AA126" s="3"/>
      <c r="AB126" s="3"/>
      <c r="AC126" s="3"/>
      <c r="AD126" s="3"/>
      <c r="AE126" s="3"/>
      <c r="AF126" s="3"/>
    </row>
    <row r="127" spans="4:32">
      <c r="D127" s="8" t="str">
        <f>IF('Overall Grade'!A124="","",'Overall Grade'!A124)</f>
        <v/>
      </c>
      <c r="E127" s="8" t="str">
        <f t="shared" si="2"/>
        <v/>
      </c>
      <c r="F127" s="2">
        <f t="shared" si="3"/>
        <v>0</v>
      </c>
      <c r="Y127" s="3"/>
      <c r="Z127" s="3"/>
      <c r="AA127" s="3"/>
      <c r="AB127" s="3"/>
      <c r="AC127" s="3"/>
      <c r="AD127" s="3"/>
      <c r="AE127" s="3"/>
      <c r="AF127" s="3"/>
    </row>
    <row r="128" spans="4:32">
      <c r="D128" s="8" t="str">
        <f>IF('Overall Grade'!A125="","",'Overall Grade'!A125)</f>
        <v/>
      </c>
      <c r="E128" s="8" t="str">
        <f t="shared" si="2"/>
        <v/>
      </c>
      <c r="F128" s="2">
        <f t="shared" si="3"/>
        <v>0</v>
      </c>
      <c r="Y128" s="3"/>
      <c r="Z128" s="3"/>
      <c r="AA128" s="3"/>
      <c r="AB128" s="3"/>
      <c r="AC128" s="3"/>
      <c r="AD128" s="3"/>
      <c r="AE128" s="3"/>
      <c r="AF128" s="3"/>
    </row>
    <row r="129" spans="4:32">
      <c r="D129" s="8" t="str">
        <f>IF('Overall Grade'!A126="","",'Overall Grade'!A126)</f>
        <v/>
      </c>
      <c r="E129" s="8" t="str">
        <f t="shared" si="2"/>
        <v/>
      </c>
      <c r="F129" s="2">
        <f t="shared" si="3"/>
        <v>0</v>
      </c>
      <c r="Y129" s="3"/>
      <c r="Z129" s="3"/>
      <c r="AA129" s="3"/>
      <c r="AB129" s="3"/>
      <c r="AC129" s="3"/>
      <c r="AD129" s="3"/>
      <c r="AE129" s="3"/>
      <c r="AF129" s="3"/>
    </row>
    <row r="130" spans="4:32">
      <c r="D130" s="8" t="str">
        <f>IF('Overall Grade'!A127="","",'Overall Grade'!A127)</f>
        <v/>
      </c>
      <c r="E130" s="8" t="str">
        <f t="shared" si="2"/>
        <v/>
      </c>
      <c r="F130" s="2">
        <f t="shared" si="3"/>
        <v>0</v>
      </c>
      <c r="Y130" s="3"/>
      <c r="Z130" s="3"/>
      <c r="AA130" s="3"/>
      <c r="AB130" s="3"/>
      <c r="AC130" s="3"/>
      <c r="AD130" s="3"/>
      <c r="AE130" s="3"/>
      <c r="AF130" s="3"/>
    </row>
    <row r="131" spans="4:32">
      <c r="D131" s="8" t="str">
        <f>IF('Overall Grade'!A128="","",'Overall Grade'!A128)</f>
        <v/>
      </c>
      <c r="E131" s="8" t="str">
        <f t="shared" si="2"/>
        <v/>
      </c>
      <c r="F131" s="2">
        <f t="shared" si="3"/>
        <v>0</v>
      </c>
      <c r="Y131" s="3"/>
      <c r="Z131" s="3"/>
      <c r="AA131" s="3"/>
      <c r="AB131" s="3"/>
      <c r="AC131" s="3"/>
      <c r="AD131" s="3"/>
      <c r="AE131" s="3"/>
      <c r="AF131" s="3"/>
    </row>
    <row r="132" spans="4:32">
      <c r="D132" s="8" t="str">
        <f>IF('Overall Grade'!A129="","",'Overall Grade'!A129)</f>
        <v/>
      </c>
      <c r="E132" s="8" t="str">
        <f t="shared" si="2"/>
        <v/>
      </c>
      <c r="F132" s="2">
        <f t="shared" si="3"/>
        <v>0</v>
      </c>
      <c r="Y132" s="3"/>
      <c r="Z132" s="3"/>
      <c r="AA132" s="3"/>
      <c r="AB132" s="3"/>
      <c r="AC132" s="3"/>
      <c r="AD132" s="3"/>
      <c r="AE132" s="3"/>
      <c r="AF132" s="3"/>
    </row>
    <row r="133" spans="4:32">
      <c r="D133" s="8" t="str">
        <f>IF('Overall Grade'!A130="","",'Overall Grade'!A130)</f>
        <v/>
      </c>
      <c r="E133" s="8" t="str">
        <f t="shared" si="2"/>
        <v/>
      </c>
      <c r="F133" s="2">
        <f t="shared" si="3"/>
        <v>0</v>
      </c>
      <c r="Y133" s="3"/>
      <c r="Z133" s="3"/>
      <c r="AA133" s="3"/>
      <c r="AB133" s="3"/>
      <c r="AC133" s="3"/>
      <c r="AD133" s="3"/>
      <c r="AE133" s="3"/>
      <c r="AF133" s="3"/>
    </row>
    <row r="134" spans="4:32">
      <c r="D134" s="8" t="str">
        <f>IF('Overall Grade'!A131="","",'Overall Grade'!A131)</f>
        <v/>
      </c>
      <c r="E134" s="8" t="str">
        <f t="shared" ref="E134:E197" si="4">IF(D134="","",IF(COUNTA(G134:AF134)&lt;COUNTA(G$1:AF$1),"NYA",IFERROR(INDEX($A$2:$A$7,COUNTIF($B$2:$B$7,"&lt;="&amp;F134)),"NYA")))</f>
        <v/>
      </c>
      <c r="F134" s="2">
        <f t="shared" ref="F134:F197" si="5">SUM(G134:AO134)</f>
        <v>0</v>
      </c>
      <c r="Y134" s="3"/>
      <c r="Z134" s="3"/>
      <c r="AA134" s="3"/>
      <c r="AB134" s="3"/>
      <c r="AC134" s="3"/>
      <c r="AD134" s="3"/>
      <c r="AE134" s="3"/>
      <c r="AF134" s="3"/>
    </row>
    <row r="135" spans="4:32">
      <c r="D135" s="8" t="str">
        <f>IF('Overall Grade'!A132="","",'Overall Grade'!A132)</f>
        <v/>
      </c>
      <c r="E135" s="8" t="str">
        <f t="shared" si="4"/>
        <v/>
      </c>
      <c r="F135" s="2">
        <f t="shared" si="5"/>
        <v>0</v>
      </c>
      <c r="Y135" s="3"/>
      <c r="Z135" s="3"/>
      <c r="AA135" s="3"/>
      <c r="AB135" s="3"/>
      <c r="AC135" s="3"/>
      <c r="AD135" s="3"/>
      <c r="AE135" s="3"/>
      <c r="AF135" s="3"/>
    </row>
    <row r="136" spans="4:32">
      <c r="D136" s="8" t="str">
        <f>IF('Overall Grade'!A133="","",'Overall Grade'!A133)</f>
        <v/>
      </c>
      <c r="E136" s="8" t="str">
        <f t="shared" si="4"/>
        <v/>
      </c>
      <c r="F136" s="2">
        <f t="shared" si="5"/>
        <v>0</v>
      </c>
      <c r="Y136" s="3"/>
      <c r="Z136" s="3"/>
      <c r="AA136" s="3"/>
      <c r="AB136" s="3"/>
      <c r="AC136" s="3"/>
      <c r="AD136" s="3"/>
      <c r="AE136" s="3"/>
      <c r="AF136" s="3"/>
    </row>
    <row r="137" spans="4:32">
      <c r="D137" s="8" t="str">
        <f>IF('Overall Grade'!A134="","",'Overall Grade'!A134)</f>
        <v/>
      </c>
      <c r="E137" s="8" t="str">
        <f t="shared" si="4"/>
        <v/>
      </c>
      <c r="F137" s="2">
        <f t="shared" si="5"/>
        <v>0</v>
      </c>
      <c r="Y137" s="3"/>
      <c r="Z137" s="3"/>
      <c r="AA137" s="3"/>
      <c r="AB137" s="3"/>
      <c r="AC137" s="3"/>
      <c r="AD137" s="3"/>
      <c r="AE137" s="3"/>
      <c r="AF137" s="3"/>
    </row>
    <row r="138" spans="4:32">
      <c r="D138" s="8" t="str">
        <f>IF('Overall Grade'!A135="","",'Overall Grade'!A135)</f>
        <v/>
      </c>
      <c r="E138" s="8" t="str">
        <f t="shared" si="4"/>
        <v/>
      </c>
      <c r="F138" s="2">
        <f t="shared" si="5"/>
        <v>0</v>
      </c>
      <c r="Y138" s="3"/>
      <c r="Z138" s="3"/>
      <c r="AA138" s="3"/>
      <c r="AB138" s="3"/>
      <c r="AC138" s="3"/>
      <c r="AD138" s="3"/>
      <c r="AE138" s="3"/>
      <c r="AF138" s="3"/>
    </row>
    <row r="139" spans="4:32">
      <c r="D139" s="8" t="str">
        <f>IF('Overall Grade'!A136="","",'Overall Grade'!A136)</f>
        <v/>
      </c>
      <c r="E139" s="8" t="str">
        <f t="shared" si="4"/>
        <v/>
      </c>
      <c r="F139" s="2">
        <f t="shared" si="5"/>
        <v>0</v>
      </c>
      <c r="Y139" s="3"/>
      <c r="Z139" s="3"/>
      <c r="AA139" s="3"/>
      <c r="AB139" s="3"/>
      <c r="AC139" s="3"/>
      <c r="AD139" s="3"/>
      <c r="AE139" s="3"/>
      <c r="AF139" s="3"/>
    </row>
    <row r="140" spans="4:32">
      <c r="D140" s="8" t="str">
        <f>IF('Overall Grade'!A137="","",'Overall Grade'!A137)</f>
        <v/>
      </c>
      <c r="E140" s="8" t="str">
        <f t="shared" si="4"/>
        <v/>
      </c>
      <c r="F140" s="2">
        <f t="shared" si="5"/>
        <v>0</v>
      </c>
      <c r="Y140" s="3"/>
      <c r="Z140" s="3"/>
      <c r="AA140" s="3"/>
      <c r="AB140" s="3"/>
      <c r="AC140" s="3"/>
      <c r="AD140" s="3"/>
      <c r="AE140" s="3"/>
      <c r="AF140" s="3"/>
    </row>
    <row r="141" spans="4:32">
      <c r="D141" s="8" t="str">
        <f>IF('Overall Grade'!A138="","",'Overall Grade'!A138)</f>
        <v/>
      </c>
      <c r="E141" s="8" t="str">
        <f t="shared" si="4"/>
        <v/>
      </c>
      <c r="F141" s="2">
        <f t="shared" si="5"/>
        <v>0</v>
      </c>
      <c r="Y141" s="3"/>
      <c r="Z141" s="3"/>
      <c r="AA141" s="3"/>
      <c r="AB141" s="3"/>
      <c r="AC141" s="3"/>
      <c r="AD141" s="3"/>
      <c r="AE141" s="3"/>
      <c r="AF141" s="3"/>
    </row>
    <row r="142" spans="4:32">
      <c r="D142" s="8" t="str">
        <f>IF('Overall Grade'!A139="","",'Overall Grade'!A139)</f>
        <v/>
      </c>
      <c r="E142" s="8" t="str">
        <f t="shared" si="4"/>
        <v/>
      </c>
      <c r="F142" s="2">
        <f t="shared" si="5"/>
        <v>0</v>
      </c>
      <c r="Y142" s="3"/>
      <c r="Z142" s="3"/>
      <c r="AA142" s="3"/>
      <c r="AB142" s="3"/>
      <c r="AC142" s="3"/>
      <c r="AD142" s="3"/>
      <c r="AE142" s="3"/>
      <c r="AF142" s="3"/>
    </row>
    <row r="143" spans="4:32">
      <c r="D143" s="8" t="str">
        <f>IF('Overall Grade'!A140="","",'Overall Grade'!A140)</f>
        <v/>
      </c>
      <c r="E143" s="8" t="str">
        <f t="shared" si="4"/>
        <v/>
      </c>
      <c r="F143" s="2">
        <f t="shared" si="5"/>
        <v>0</v>
      </c>
      <c r="Y143" s="3"/>
      <c r="Z143" s="3"/>
      <c r="AA143" s="3"/>
      <c r="AB143" s="3"/>
      <c r="AC143" s="3"/>
      <c r="AD143" s="3"/>
      <c r="AE143" s="3"/>
      <c r="AF143" s="3"/>
    </row>
    <row r="144" spans="4:32">
      <c r="D144" s="8" t="str">
        <f>IF('Overall Grade'!A141="","",'Overall Grade'!A141)</f>
        <v/>
      </c>
      <c r="E144" s="8" t="str">
        <f t="shared" si="4"/>
        <v/>
      </c>
      <c r="F144" s="2">
        <f t="shared" si="5"/>
        <v>0</v>
      </c>
      <c r="Y144" s="3"/>
      <c r="Z144" s="3"/>
      <c r="AA144" s="3"/>
      <c r="AB144" s="3"/>
      <c r="AC144" s="3"/>
      <c r="AD144" s="3"/>
      <c r="AE144" s="3"/>
      <c r="AF144" s="3"/>
    </row>
    <row r="145" spans="4:32">
      <c r="D145" s="8" t="str">
        <f>IF('Overall Grade'!A142="","",'Overall Grade'!A142)</f>
        <v/>
      </c>
      <c r="E145" s="8" t="str">
        <f t="shared" si="4"/>
        <v/>
      </c>
      <c r="F145" s="2">
        <f t="shared" si="5"/>
        <v>0</v>
      </c>
      <c r="Y145" s="3"/>
      <c r="Z145" s="3"/>
      <c r="AA145" s="3"/>
      <c r="AB145" s="3"/>
      <c r="AC145" s="3"/>
      <c r="AD145" s="3"/>
      <c r="AE145" s="3"/>
      <c r="AF145" s="3"/>
    </row>
    <row r="146" spans="4:32">
      <c r="D146" s="8" t="str">
        <f>IF('Overall Grade'!A143="","",'Overall Grade'!A143)</f>
        <v/>
      </c>
      <c r="E146" s="8" t="str">
        <f t="shared" si="4"/>
        <v/>
      </c>
      <c r="F146" s="2">
        <f t="shared" si="5"/>
        <v>0</v>
      </c>
      <c r="Y146" s="3"/>
      <c r="Z146" s="3"/>
      <c r="AA146" s="3"/>
      <c r="AB146" s="3"/>
      <c r="AC146" s="3"/>
      <c r="AD146" s="3"/>
      <c r="AE146" s="3"/>
      <c r="AF146" s="3"/>
    </row>
    <row r="147" spans="4:32">
      <c r="D147" s="8" t="str">
        <f>IF('Overall Grade'!A144="","",'Overall Grade'!A144)</f>
        <v/>
      </c>
      <c r="E147" s="8" t="str">
        <f t="shared" si="4"/>
        <v/>
      </c>
      <c r="F147" s="2">
        <f t="shared" si="5"/>
        <v>0</v>
      </c>
      <c r="Y147" s="3"/>
      <c r="Z147" s="3"/>
      <c r="AA147" s="3"/>
      <c r="AB147" s="3"/>
      <c r="AC147" s="3"/>
      <c r="AD147" s="3"/>
      <c r="AE147" s="3"/>
      <c r="AF147" s="3"/>
    </row>
    <row r="148" spans="4:32">
      <c r="D148" s="8" t="str">
        <f>IF('Overall Grade'!A145="","",'Overall Grade'!A145)</f>
        <v/>
      </c>
      <c r="E148" s="8" t="str">
        <f t="shared" si="4"/>
        <v/>
      </c>
      <c r="F148" s="2">
        <f t="shared" si="5"/>
        <v>0</v>
      </c>
      <c r="Y148" s="3"/>
      <c r="Z148" s="3"/>
      <c r="AA148" s="3"/>
      <c r="AB148" s="3"/>
      <c r="AC148" s="3"/>
      <c r="AD148" s="3"/>
      <c r="AE148" s="3"/>
      <c r="AF148" s="3"/>
    </row>
    <row r="149" spans="4:32">
      <c r="D149" s="8" t="str">
        <f>IF('Overall Grade'!A146="","",'Overall Grade'!A146)</f>
        <v/>
      </c>
      <c r="E149" s="8" t="str">
        <f t="shared" si="4"/>
        <v/>
      </c>
      <c r="F149" s="2">
        <f t="shared" si="5"/>
        <v>0</v>
      </c>
      <c r="Y149" s="3"/>
      <c r="Z149" s="3"/>
      <c r="AA149" s="3"/>
      <c r="AB149" s="3"/>
      <c r="AC149" s="3"/>
      <c r="AD149" s="3"/>
      <c r="AE149" s="3"/>
      <c r="AF149" s="3"/>
    </row>
    <row r="150" spans="4:32">
      <c r="D150" s="8" t="str">
        <f>IF('Overall Grade'!A147="","",'Overall Grade'!A147)</f>
        <v/>
      </c>
      <c r="E150" s="8" t="str">
        <f t="shared" si="4"/>
        <v/>
      </c>
      <c r="F150" s="2">
        <f t="shared" si="5"/>
        <v>0</v>
      </c>
      <c r="Y150" s="3"/>
      <c r="Z150" s="3"/>
      <c r="AA150" s="3"/>
      <c r="AB150" s="3"/>
      <c r="AC150" s="3"/>
      <c r="AD150" s="3"/>
      <c r="AE150" s="3"/>
      <c r="AF150" s="3"/>
    </row>
    <row r="151" spans="4:32">
      <c r="D151" s="8" t="str">
        <f>IF('Overall Grade'!A148="","",'Overall Grade'!A148)</f>
        <v/>
      </c>
      <c r="E151" s="8" t="str">
        <f t="shared" si="4"/>
        <v/>
      </c>
      <c r="F151" s="2">
        <f t="shared" si="5"/>
        <v>0</v>
      </c>
      <c r="Y151" s="3"/>
      <c r="Z151" s="3"/>
      <c r="AA151" s="3"/>
      <c r="AB151" s="3"/>
      <c r="AC151" s="3"/>
      <c r="AD151" s="3"/>
      <c r="AE151" s="3"/>
      <c r="AF151" s="3"/>
    </row>
    <row r="152" spans="4:32">
      <c r="D152" s="8" t="str">
        <f>IF('Overall Grade'!A149="","",'Overall Grade'!A149)</f>
        <v/>
      </c>
      <c r="E152" s="8" t="str">
        <f t="shared" si="4"/>
        <v/>
      </c>
      <c r="F152" s="2">
        <f t="shared" si="5"/>
        <v>0</v>
      </c>
      <c r="Y152" s="3"/>
      <c r="Z152" s="3"/>
      <c r="AA152" s="3"/>
      <c r="AB152" s="3"/>
      <c r="AC152" s="3"/>
      <c r="AD152" s="3"/>
      <c r="AE152" s="3"/>
      <c r="AF152" s="3"/>
    </row>
    <row r="153" spans="4:32">
      <c r="D153" s="8" t="str">
        <f>IF('Overall Grade'!A150="","",'Overall Grade'!A150)</f>
        <v/>
      </c>
      <c r="E153" s="8" t="str">
        <f t="shared" si="4"/>
        <v/>
      </c>
      <c r="F153" s="2">
        <f t="shared" si="5"/>
        <v>0</v>
      </c>
      <c r="Y153" s="3"/>
      <c r="Z153" s="3"/>
      <c r="AA153" s="3"/>
      <c r="AB153" s="3"/>
      <c r="AC153" s="3"/>
      <c r="AD153" s="3"/>
      <c r="AE153" s="3"/>
      <c r="AF153" s="3"/>
    </row>
    <row r="154" spans="4:32">
      <c r="D154" s="8" t="str">
        <f>IF('Overall Grade'!A151="","",'Overall Grade'!A151)</f>
        <v/>
      </c>
      <c r="E154" s="8" t="str">
        <f t="shared" si="4"/>
        <v/>
      </c>
      <c r="F154" s="2">
        <f t="shared" si="5"/>
        <v>0</v>
      </c>
      <c r="Y154" s="3"/>
      <c r="Z154" s="3"/>
      <c r="AA154" s="3"/>
      <c r="AB154" s="3"/>
      <c r="AC154" s="3"/>
      <c r="AD154" s="3"/>
      <c r="AE154" s="3"/>
      <c r="AF154" s="3"/>
    </row>
    <row r="155" spans="4:32">
      <c r="D155" s="8" t="str">
        <f>IF('Overall Grade'!A152="","",'Overall Grade'!A152)</f>
        <v/>
      </c>
      <c r="E155" s="8" t="str">
        <f t="shared" si="4"/>
        <v/>
      </c>
      <c r="F155" s="2">
        <f t="shared" si="5"/>
        <v>0</v>
      </c>
      <c r="Y155" s="3"/>
      <c r="Z155" s="3"/>
      <c r="AA155" s="3"/>
      <c r="AB155" s="3"/>
      <c r="AC155" s="3"/>
      <c r="AD155" s="3"/>
      <c r="AE155" s="3"/>
      <c r="AF155" s="3"/>
    </row>
    <row r="156" spans="4:32">
      <c r="D156" s="8" t="str">
        <f>IF('Overall Grade'!A153="","",'Overall Grade'!A153)</f>
        <v/>
      </c>
      <c r="E156" s="8" t="str">
        <f t="shared" si="4"/>
        <v/>
      </c>
      <c r="F156" s="2">
        <f t="shared" si="5"/>
        <v>0</v>
      </c>
      <c r="Y156" s="3"/>
      <c r="Z156" s="3"/>
      <c r="AA156" s="3"/>
      <c r="AB156" s="3"/>
      <c r="AC156" s="3"/>
      <c r="AD156" s="3"/>
      <c r="AE156" s="3"/>
      <c r="AF156" s="3"/>
    </row>
    <row r="157" spans="4:32">
      <c r="D157" s="8" t="str">
        <f>IF('Overall Grade'!A154="","",'Overall Grade'!A154)</f>
        <v/>
      </c>
      <c r="E157" s="8" t="str">
        <f t="shared" si="4"/>
        <v/>
      </c>
      <c r="F157" s="2">
        <f t="shared" si="5"/>
        <v>0</v>
      </c>
      <c r="Y157" s="3"/>
      <c r="Z157" s="3"/>
      <c r="AA157" s="3"/>
      <c r="AB157" s="3"/>
      <c r="AC157" s="3"/>
      <c r="AD157" s="3"/>
      <c r="AE157" s="3"/>
      <c r="AF157" s="3"/>
    </row>
    <row r="158" spans="4:32">
      <c r="D158" s="8" t="str">
        <f>IF('Overall Grade'!A155="","",'Overall Grade'!A155)</f>
        <v/>
      </c>
      <c r="E158" s="8" t="str">
        <f t="shared" si="4"/>
        <v/>
      </c>
      <c r="F158" s="2">
        <f t="shared" si="5"/>
        <v>0</v>
      </c>
      <c r="Y158" s="3"/>
      <c r="Z158" s="3"/>
      <c r="AA158" s="3"/>
      <c r="AB158" s="3"/>
      <c r="AC158" s="3"/>
      <c r="AD158" s="3"/>
      <c r="AE158" s="3"/>
      <c r="AF158" s="3"/>
    </row>
    <row r="159" spans="4:32">
      <c r="D159" s="8" t="str">
        <f>IF('Overall Grade'!A156="","",'Overall Grade'!A156)</f>
        <v/>
      </c>
      <c r="E159" s="8" t="str">
        <f t="shared" si="4"/>
        <v/>
      </c>
      <c r="F159" s="2">
        <f t="shared" si="5"/>
        <v>0</v>
      </c>
      <c r="Y159" s="3"/>
      <c r="Z159" s="3"/>
      <c r="AA159" s="3"/>
      <c r="AB159" s="3"/>
      <c r="AC159" s="3"/>
      <c r="AD159" s="3"/>
      <c r="AE159" s="3"/>
      <c r="AF159" s="3"/>
    </row>
    <row r="160" spans="4:32">
      <c r="D160" s="8" t="str">
        <f>IF('Overall Grade'!A157="","",'Overall Grade'!A157)</f>
        <v/>
      </c>
      <c r="E160" s="8" t="str">
        <f t="shared" si="4"/>
        <v/>
      </c>
      <c r="F160" s="2">
        <f t="shared" si="5"/>
        <v>0</v>
      </c>
      <c r="Y160" s="3"/>
      <c r="Z160" s="3"/>
      <c r="AA160" s="3"/>
      <c r="AB160" s="3"/>
      <c r="AC160" s="3"/>
      <c r="AD160" s="3"/>
      <c r="AE160" s="3"/>
      <c r="AF160" s="3"/>
    </row>
    <row r="161" spans="4:32">
      <c r="D161" s="8" t="str">
        <f>IF('Overall Grade'!A158="","",'Overall Grade'!A158)</f>
        <v/>
      </c>
      <c r="E161" s="8" t="str">
        <f t="shared" si="4"/>
        <v/>
      </c>
      <c r="F161" s="2">
        <f t="shared" si="5"/>
        <v>0</v>
      </c>
      <c r="Y161" s="3"/>
      <c r="Z161" s="3"/>
      <c r="AA161" s="3"/>
      <c r="AB161" s="3"/>
      <c r="AC161" s="3"/>
      <c r="AD161" s="3"/>
      <c r="AE161" s="3"/>
      <c r="AF161" s="3"/>
    </row>
    <row r="162" spans="4:32">
      <c r="D162" s="8" t="str">
        <f>IF('Overall Grade'!A159="","",'Overall Grade'!A159)</f>
        <v/>
      </c>
      <c r="E162" s="8" t="str">
        <f t="shared" si="4"/>
        <v/>
      </c>
      <c r="F162" s="2">
        <f t="shared" si="5"/>
        <v>0</v>
      </c>
      <c r="Y162" s="3"/>
      <c r="Z162" s="3"/>
      <c r="AA162" s="3"/>
      <c r="AB162" s="3"/>
      <c r="AC162" s="3"/>
      <c r="AD162" s="3"/>
      <c r="AE162" s="3"/>
      <c r="AF162" s="3"/>
    </row>
    <row r="163" spans="4:32">
      <c r="D163" s="8" t="str">
        <f>IF('Overall Grade'!A160="","",'Overall Grade'!A160)</f>
        <v/>
      </c>
      <c r="E163" s="8" t="str">
        <f t="shared" si="4"/>
        <v/>
      </c>
      <c r="F163" s="2">
        <f t="shared" si="5"/>
        <v>0</v>
      </c>
      <c r="Y163" s="3"/>
      <c r="Z163" s="3"/>
      <c r="AA163" s="3"/>
      <c r="AB163" s="3"/>
      <c r="AC163" s="3"/>
      <c r="AD163" s="3"/>
      <c r="AE163" s="3"/>
      <c r="AF163" s="3"/>
    </row>
    <row r="164" spans="4:32">
      <c r="D164" s="8" t="str">
        <f>IF('Overall Grade'!A161="","",'Overall Grade'!A161)</f>
        <v/>
      </c>
      <c r="E164" s="8" t="str">
        <f t="shared" si="4"/>
        <v/>
      </c>
      <c r="F164" s="2">
        <f t="shared" si="5"/>
        <v>0</v>
      </c>
      <c r="Y164" s="3"/>
      <c r="Z164" s="3"/>
      <c r="AA164" s="3"/>
      <c r="AB164" s="3"/>
      <c r="AC164" s="3"/>
      <c r="AD164" s="3"/>
      <c r="AE164" s="3"/>
      <c r="AF164" s="3"/>
    </row>
    <row r="165" spans="4:32">
      <c r="D165" s="8" t="str">
        <f>IF('Overall Grade'!A162="","",'Overall Grade'!A162)</f>
        <v/>
      </c>
      <c r="E165" s="8" t="str">
        <f t="shared" si="4"/>
        <v/>
      </c>
      <c r="F165" s="2">
        <f t="shared" si="5"/>
        <v>0</v>
      </c>
      <c r="Y165" s="3"/>
      <c r="Z165" s="3"/>
      <c r="AA165" s="3"/>
      <c r="AB165" s="3"/>
      <c r="AC165" s="3"/>
      <c r="AD165" s="3"/>
      <c r="AE165" s="3"/>
      <c r="AF165" s="3"/>
    </row>
    <row r="166" spans="4:32">
      <c r="D166" s="8" t="str">
        <f>IF('Overall Grade'!A163="","",'Overall Grade'!A163)</f>
        <v/>
      </c>
      <c r="E166" s="8" t="str">
        <f t="shared" si="4"/>
        <v/>
      </c>
      <c r="F166" s="2">
        <f t="shared" si="5"/>
        <v>0</v>
      </c>
      <c r="Y166" s="3"/>
      <c r="Z166" s="3"/>
      <c r="AA166" s="3"/>
      <c r="AB166" s="3"/>
      <c r="AC166" s="3"/>
      <c r="AD166" s="3"/>
      <c r="AE166" s="3"/>
      <c r="AF166" s="3"/>
    </row>
    <row r="167" spans="4:32">
      <c r="D167" s="8" t="str">
        <f>IF('Overall Grade'!A164="","",'Overall Grade'!A164)</f>
        <v/>
      </c>
      <c r="E167" s="8" t="str">
        <f t="shared" si="4"/>
        <v/>
      </c>
      <c r="F167" s="2">
        <f t="shared" si="5"/>
        <v>0</v>
      </c>
      <c r="Y167" s="3"/>
      <c r="Z167" s="3"/>
      <c r="AA167" s="3"/>
      <c r="AB167" s="3"/>
      <c r="AC167" s="3"/>
      <c r="AD167" s="3"/>
      <c r="AE167" s="3"/>
      <c r="AF167" s="3"/>
    </row>
    <row r="168" spans="4:32">
      <c r="D168" s="8" t="str">
        <f>IF('Overall Grade'!A165="","",'Overall Grade'!A165)</f>
        <v/>
      </c>
      <c r="E168" s="8" t="str">
        <f t="shared" si="4"/>
        <v/>
      </c>
      <c r="F168" s="2">
        <f t="shared" si="5"/>
        <v>0</v>
      </c>
      <c r="Y168" s="3"/>
      <c r="Z168" s="3"/>
      <c r="AA168" s="3"/>
      <c r="AB168" s="3"/>
      <c r="AC168" s="3"/>
      <c r="AD168" s="3"/>
      <c r="AE168" s="3"/>
      <c r="AF168" s="3"/>
    </row>
    <row r="169" spans="4:32">
      <c r="D169" s="8" t="str">
        <f>IF('Overall Grade'!A166="","",'Overall Grade'!A166)</f>
        <v/>
      </c>
      <c r="E169" s="8" t="str">
        <f t="shared" si="4"/>
        <v/>
      </c>
      <c r="F169" s="2">
        <f t="shared" si="5"/>
        <v>0</v>
      </c>
      <c r="Y169" s="3"/>
      <c r="Z169" s="3"/>
      <c r="AA169" s="3"/>
      <c r="AB169" s="3"/>
      <c r="AC169" s="3"/>
      <c r="AD169" s="3"/>
      <c r="AE169" s="3"/>
      <c r="AF169" s="3"/>
    </row>
    <row r="170" spans="4:32">
      <c r="D170" s="8" t="str">
        <f>IF('Overall Grade'!A167="","",'Overall Grade'!A167)</f>
        <v/>
      </c>
      <c r="E170" s="8" t="str">
        <f t="shared" si="4"/>
        <v/>
      </c>
      <c r="F170" s="2">
        <f t="shared" si="5"/>
        <v>0</v>
      </c>
      <c r="Y170" s="3"/>
      <c r="Z170" s="3"/>
      <c r="AA170" s="3"/>
      <c r="AB170" s="3"/>
      <c r="AC170" s="3"/>
      <c r="AD170" s="3"/>
      <c r="AE170" s="3"/>
      <c r="AF170" s="3"/>
    </row>
    <row r="171" spans="4:32">
      <c r="D171" s="8" t="str">
        <f>IF('Overall Grade'!A168="","",'Overall Grade'!A168)</f>
        <v/>
      </c>
      <c r="E171" s="8" t="str">
        <f t="shared" si="4"/>
        <v/>
      </c>
      <c r="F171" s="2">
        <f t="shared" si="5"/>
        <v>0</v>
      </c>
      <c r="Y171" s="3"/>
      <c r="Z171" s="3"/>
      <c r="AA171" s="3"/>
      <c r="AB171" s="3"/>
      <c r="AC171" s="3"/>
      <c r="AD171" s="3"/>
      <c r="AE171" s="3"/>
      <c r="AF171" s="3"/>
    </row>
    <row r="172" spans="4:32">
      <c r="D172" s="8" t="str">
        <f>IF('Overall Grade'!A169="","",'Overall Grade'!A169)</f>
        <v/>
      </c>
      <c r="E172" s="8" t="str">
        <f t="shared" si="4"/>
        <v/>
      </c>
      <c r="F172" s="2">
        <f t="shared" si="5"/>
        <v>0</v>
      </c>
      <c r="Y172" s="3"/>
      <c r="Z172" s="3"/>
      <c r="AA172" s="3"/>
      <c r="AB172" s="3"/>
      <c r="AC172" s="3"/>
      <c r="AD172" s="3"/>
      <c r="AE172" s="3"/>
      <c r="AF172" s="3"/>
    </row>
    <row r="173" spans="4:32">
      <c r="D173" s="8" t="str">
        <f>IF('Overall Grade'!A170="","",'Overall Grade'!A170)</f>
        <v/>
      </c>
      <c r="E173" s="8" t="str">
        <f t="shared" si="4"/>
        <v/>
      </c>
      <c r="F173" s="2">
        <f t="shared" si="5"/>
        <v>0</v>
      </c>
      <c r="Y173" s="3"/>
      <c r="Z173" s="3"/>
      <c r="AA173" s="3"/>
      <c r="AB173" s="3"/>
      <c r="AC173" s="3"/>
      <c r="AD173" s="3"/>
      <c r="AE173" s="3"/>
      <c r="AF173" s="3"/>
    </row>
    <row r="174" spans="4:32">
      <c r="D174" s="8" t="str">
        <f>IF('Overall Grade'!A171="","",'Overall Grade'!A171)</f>
        <v/>
      </c>
      <c r="E174" s="8" t="str">
        <f t="shared" si="4"/>
        <v/>
      </c>
      <c r="F174" s="2">
        <f t="shared" si="5"/>
        <v>0</v>
      </c>
      <c r="Y174" s="3"/>
      <c r="Z174" s="3"/>
      <c r="AA174" s="3"/>
      <c r="AB174" s="3"/>
      <c r="AC174" s="3"/>
      <c r="AD174" s="3"/>
      <c r="AE174" s="3"/>
      <c r="AF174" s="3"/>
    </row>
    <row r="175" spans="4:32">
      <c r="D175" s="8" t="str">
        <f>IF('Overall Grade'!A172="","",'Overall Grade'!A172)</f>
        <v/>
      </c>
      <c r="E175" s="8" t="str">
        <f t="shared" si="4"/>
        <v/>
      </c>
      <c r="F175" s="2">
        <f t="shared" si="5"/>
        <v>0</v>
      </c>
      <c r="Y175" s="3"/>
      <c r="Z175" s="3"/>
      <c r="AA175" s="3"/>
      <c r="AB175" s="3"/>
      <c r="AC175" s="3"/>
      <c r="AD175" s="3"/>
      <c r="AE175" s="3"/>
      <c r="AF175" s="3"/>
    </row>
    <row r="176" spans="4:32">
      <c r="D176" s="8" t="str">
        <f>IF('Overall Grade'!A173="","",'Overall Grade'!A173)</f>
        <v/>
      </c>
      <c r="E176" s="8" t="str">
        <f t="shared" si="4"/>
        <v/>
      </c>
      <c r="F176" s="2">
        <f t="shared" si="5"/>
        <v>0</v>
      </c>
      <c r="Y176" s="3"/>
      <c r="Z176" s="3"/>
      <c r="AA176" s="3"/>
      <c r="AB176" s="3"/>
      <c r="AC176" s="3"/>
      <c r="AD176" s="3"/>
      <c r="AE176" s="3"/>
      <c r="AF176" s="3"/>
    </row>
    <row r="177" spans="4:32">
      <c r="D177" s="8" t="str">
        <f>IF('Overall Grade'!A174="","",'Overall Grade'!A174)</f>
        <v/>
      </c>
      <c r="E177" s="8" t="str">
        <f t="shared" si="4"/>
        <v/>
      </c>
      <c r="F177" s="2">
        <f t="shared" si="5"/>
        <v>0</v>
      </c>
      <c r="Y177" s="3"/>
      <c r="Z177" s="3"/>
      <c r="AA177" s="3"/>
      <c r="AB177" s="3"/>
      <c r="AC177" s="3"/>
      <c r="AD177" s="3"/>
      <c r="AE177" s="3"/>
      <c r="AF177" s="3"/>
    </row>
    <row r="178" spans="4:32">
      <c r="D178" s="8" t="str">
        <f>IF('Overall Grade'!A175="","",'Overall Grade'!A175)</f>
        <v/>
      </c>
      <c r="E178" s="8" t="str">
        <f t="shared" si="4"/>
        <v/>
      </c>
      <c r="F178" s="2">
        <f t="shared" si="5"/>
        <v>0</v>
      </c>
      <c r="Y178" s="3"/>
      <c r="Z178" s="3"/>
      <c r="AA178" s="3"/>
      <c r="AB178" s="3"/>
      <c r="AC178" s="3"/>
      <c r="AD178" s="3"/>
      <c r="AE178" s="3"/>
      <c r="AF178" s="3"/>
    </row>
    <row r="179" spans="4:32">
      <c r="D179" s="8" t="str">
        <f>IF('Overall Grade'!A176="","",'Overall Grade'!A176)</f>
        <v/>
      </c>
      <c r="E179" s="8" t="str">
        <f t="shared" si="4"/>
        <v/>
      </c>
      <c r="F179" s="2">
        <f t="shared" si="5"/>
        <v>0</v>
      </c>
      <c r="Y179" s="3"/>
      <c r="Z179" s="3"/>
      <c r="AA179" s="3"/>
      <c r="AB179" s="3"/>
      <c r="AC179" s="3"/>
      <c r="AD179" s="3"/>
      <c r="AE179" s="3"/>
      <c r="AF179" s="3"/>
    </row>
    <row r="180" spans="4:32">
      <c r="D180" s="8" t="str">
        <f>IF('Overall Grade'!A177="","",'Overall Grade'!A177)</f>
        <v/>
      </c>
      <c r="E180" s="8" t="str">
        <f t="shared" si="4"/>
        <v/>
      </c>
      <c r="F180" s="2">
        <f t="shared" si="5"/>
        <v>0</v>
      </c>
      <c r="Y180" s="3"/>
      <c r="Z180" s="3"/>
      <c r="AA180" s="3"/>
      <c r="AB180" s="3"/>
      <c r="AC180" s="3"/>
      <c r="AD180" s="3"/>
      <c r="AE180" s="3"/>
      <c r="AF180" s="3"/>
    </row>
    <row r="181" spans="4:32">
      <c r="D181" s="8" t="str">
        <f>IF('Overall Grade'!A178="","",'Overall Grade'!A178)</f>
        <v/>
      </c>
      <c r="E181" s="8" t="str">
        <f t="shared" si="4"/>
        <v/>
      </c>
      <c r="F181" s="2">
        <f t="shared" si="5"/>
        <v>0</v>
      </c>
      <c r="Y181" s="3"/>
      <c r="Z181" s="3"/>
      <c r="AA181" s="3"/>
      <c r="AB181" s="3"/>
      <c r="AC181" s="3"/>
      <c r="AD181" s="3"/>
      <c r="AE181" s="3"/>
      <c r="AF181" s="3"/>
    </row>
    <row r="182" spans="4:32">
      <c r="D182" s="8" t="str">
        <f>IF('Overall Grade'!A179="","",'Overall Grade'!A179)</f>
        <v/>
      </c>
      <c r="E182" s="8" t="str">
        <f t="shared" si="4"/>
        <v/>
      </c>
      <c r="F182" s="2">
        <f t="shared" si="5"/>
        <v>0</v>
      </c>
      <c r="Y182" s="3"/>
      <c r="Z182" s="3"/>
      <c r="AA182" s="3"/>
      <c r="AB182" s="3"/>
      <c r="AC182" s="3"/>
      <c r="AD182" s="3"/>
      <c r="AE182" s="3"/>
      <c r="AF182" s="3"/>
    </row>
    <row r="183" spans="4:32">
      <c r="D183" s="8" t="str">
        <f>IF('Overall Grade'!A180="","",'Overall Grade'!A180)</f>
        <v/>
      </c>
      <c r="E183" s="8" t="str">
        <f t="shared" si="4"/>
        <v/>
      </c>
      <c r="F183" s="2">
        <f t="shared" si="5"/>
        <v>0</v>
      </c>
      <c r="Y183" s="3"/>
      <c r="Z183" s="3"/>
      <c r="AA183" s="3"/>
      <c r="AB183" s="3"/>
      <c r="AC183" s="3"/>
      <c r="AD183" s="3"/>
      <c r="AE183" s="3"/>
      <c r="AF183" s="3"/>
    </row>
    <row r="184" spans="4:32">
      <c r="D184" s="8" t="str">
        <f>IF('Overall Grade'!A181="","",'Overall Grade'!A181)</f>
        <v/>
      </c>
      <c r="E184" s="8" t="str">
        <f t="shared" si="4"/>
        <v/>
      </c>
      <c r="F184" s="2">
        <f t="shared" si="5"/>
        <v>0</v>
      </c>
      <c r="Y184" s="3"/>
      <c r="Z184" s="3"/>
      <c r="AA184" s="3"/>
      <c r="AB184" s="3"/>
      <c r="AC184" s="3"/>
      <c r="AD184" s="3"/>
      <c r="AE184" s="3"/>
      <c r="AF184" s="3"/>
    </row>
    <row r="185" spans="4:32">
      <c r="D185" s="8" t="str">
        <f>IF('Overall Grade'!A182="","",'Overall Grade'!A182)</f>
        <v/>
      </c>
      <c r="E185" s="8" t="str">
        <f t="shared" si="4"/>
        <v/>
      </c>
      <c r="F185" s="2">
        <f t="shared" si="5"/>
        <v>0</v>
      </c>
      <c r="Y185" s="3"/>
      <c r="Z185" s="3"/>
      <c r="AA185" s="3"/>
      <c r="AB185" s="3"/>
      <c r="AC185" s="3"/>
      <c r="AD185" s="3"/>
      <c r="AE185" s="3"/>
      <c r="AF185" s="3"/>
    </row>
    <row r="186" spans="4:32">
      <c r="D186" s="8" t="str">
        <f>IF('Overall Grade'!A183="","",'Overall Grade'!A183)</f>
        <v/>
      </c>
      <c r="E186" s="8" t="str">
        <f t="shared" si="4"/>
        <v/>
      </c>
      <c r="F186" s="2">
        <f t="shared" si="5"/>
        <v>0</v>
      </c>
      <c r="Y186" s="3"/>
      <c r="Z186" s="3"/>
      <c r="AA186" s="3"/>
      <c r="AB186" s="3"/>
      <c r="AC186" s="3"/>
      <c r="AD186" s="3"/>
      <c r="AE186" s="3"/>
      <c r="AF186" s="3"/>
    </row>
    <row r="187" spans="4:32">
      <c r="D187" s="8" t="str">
        <f>IF('Overall Grade'!A184="","",'Overall Grade'!A184)</f>
        <v/>
      </c>
      <c r="E187" s="8" t="str">
        <f t="shared" si="4"/>
        <v/>
      </c>
      <c r="F187" s="2">
        <f t="shared" si="5"/>
        <v>0</v>
      </c>
      <c r="Y187" s="3"/>
      <c r="Z187" s="3"/>
      <c r="AA187" s="3"/>
      <c r="AB187" s="3"/>
      <c r="AC187" s="3"/>
      <c r="AD187" s="3"/>
      <c r="AE187" s="3"/>
      <c r="AF187" s="3"/>
    </row>
    <row r="188" spans="4:32">
      <c r="D188" s="8" t="str">
        <f>IF('Overall Grade'!A185="","",'Overall Grade'!A185)</f>
        <v/>
      </c>
      <c r="E188" s="8" t="str">
        <f t="shared" si="4"/>
        <v/>
      </c>
      <c r="F188" s="2">
        <f t="shared" si="5"/>
        <v>0</v>
      </c>
      <c r="Y188" s="3"/>
      <c r="Z188" s="3"/>
      <c r="AA188" s="3"/>
      <c r="AB188" s="3"/>
      <c r="AC188" s="3"/>
      <c r="AD188" s="3"/>
      <c r="AE188" s="3"/>
      <c r="AF188" s="3"/>
    </row>
    <row r="189" spans="4:32">
      <c r="D189" s="8" t="str">
        <f>IF('Overall Grade'!A186="","",'Overall Grade'!A186)</f>
        <v/>
      </c>
      <c r="E189" s="8" t="str">
        <f t="shared" si="4"/>
        <v/>
      </c>
      <c r="F189" s="2">
        <f t="shared" si="5"/>
        <v>0</v>
      </c>
      <c r="Y189" s="3"/>
      <c r="Z189" s="3"/>
      <c r="AA189" s="3"/>
      <c r="AB189" s="3"/>
      <c r="AC189" s="3"/>
      <c r="AD189" s="3"/>
      <c r="AE189" s="3"/>
      <c r="AF189" s="3"/>
    </row>
    <row r="190" spans="4:32">
      <c r="D190" s="8" t="str">
        <f>IF('Overall Grade'!A187="","",'Overall Grade'!A187)</f>
        <v/>
      </c>
      <c r="E190" s="8" t="str">
        <f t="shared" si="4"/>
        <v/>
      </c>
      <c r="F190" s="2">
        <f t="shared" si="5"/>
        <v>0</v>
      </c>
      <c r="Y190" s="3"/>
      <c r="Z190" s="3"/>
      <c r="AA190" s="3"/>
      <c r="AB190" s="3"/>
      <c r="AC190" s="3"/>
      <c r="AD190" s="3"/>
      <c r="AE190" s="3"/>
      <c r="AF190" s="3"/>
    </row>
    <row r="191" spans="4:32">
      <c r="D191" s="8" t="str">
        <f>IF('Overall Grade'!A188="","",'Overall Grade'!A188)</f>
        <v/>
      </c>
      <c r="E191" s="8" t="str">
        <f t="shared" si="4"/>
        <v/>
      </c>
      <c r="F191" s="2">
        <f t="shared" si="5"/>
        <v>0</v>
      </c>
      <c r="Y191" s="3"/>
      <c r="Z191" s="3"/>
      <c r="AA191" s="3"/>
      <c r="AB191" s="3"/>
      <c r="AC191" s="3"/>
      <c r="AD191" s="3"/>
      <c r="AE191" s="3"/>
      <c r="AF191" s="3"/>
    </row>
    <row r="192" spans="4:32">
      <c r="D192" s="8" t="str">
        <f>IF('Overall Grade'!A189="","",'Overall Grade'!A189)</f>
        <v/>
      </c>
      <c r="E192" s="8" t="str">
        <f t="shared" si="4"/>
        <v/>
      </c>
      <c r="F192" s="2">
        <f t="shared" si="5"/>
        <v>0</v>
      </c>
      <c r="Y192" s="3"/>
      <c r="Z192" s="3"/>
      <c r="AA192" s="3"/>
      <c r="AB192" s="3"/>
      <c r="AC192" s="3"/>
      <c r="AD192" s="3"/>
      <c r="AE192" s="3"/>
      <c r="AF192" s="3"/>
    </row>
    <row r="193" spans="4:32">
      <c r="D193" s="8" t="str">
        <f>IF('Overall Grade'!A190="","",'Overall Grade'!A190)</f>
        <v/>
      </c>
      <c r="E193" s="8" t="str">
        <f t="shared" si="4"/>
        <v/>
      </c>
      <c r="F193" s="2">
        <f t="shared" si="5"/>
        <v>0</v>
      </c>
      <c r="Y193" s="3"/>
      <c r="Z193" s="3"/>
      <c r="AA193" s="3"/>
      <c r="AB193" s="3"/>
      <c r="AC193" s="3"/>
      <c r="AD193" s="3"/>
      <c r="AE193" s="3"/>
      <c r="AF193" s="3"/>
    </row>
    <row r="194" spans="4:32">
      <c r="D194" s="8" t="str">
        <f>IF('Overall Grade'!A191="","",'Overall Grade'!A191)</f>
        <v/>
      </c>
      <c r="E194" s="8" t="str">
        <f t="shared" si="4"/>
        <v/>
      </c>
      <c r="F194" s="2">
        <f t="shared" si="5"/>
        <v>0</v>
      </c>
      <c r="Y194" s="3"/>
      <c r="Z194" s="3"/>
      <c r="AA194" s="3"/>
      <c r="AB194" s="3"/>
      <c r="AC194" s="3"/>
      <c r="AD194" s="3"/>
      <c r="AE194" s="3"/>
      <c r="AF194" s="3"/>
    </row>
    <row r="195" spans="4:32">
      <c r="D195" s="8" t="str">
        <f>IF('Overall Grade'!A192="","",'Overall Grade'!A192)</f>
        <v/>
      </c>
      <c r="E195" s="8" t="str">
        <f t="shared" si="4"/>
        <v/>
      </c>
      <c r="F195" s="2">
        <f t="shared" si="5"/>
        <v>0</v>
      </c>
      <c r="Y195" s="3"/>
      <c r="Z195" s="3"/>
      <c r="AA195" s="3"/>
      <c r="AB195" s="3"/>
      <c r="AC195" s="3"/>
      <c r="AD195" s="3"/>
      <c r="AE195" s="3"/>
      <c r="AF195" s="3"/>
    </row>
    <row r="196" spans="4:32">
      <c r="D196" s="8" t="str">
        <f>IF('Overall Grade'!A193="","",'Overall Grade'!A193)</f>
        <v/>
      </c>
      <c r="E196" s="8" t="str">
        <f t="shared" si="4"/>
        <v/>
      </c>
      <c r="F196" s="2">
        <f t="shared" si="5"/>
        <v>0</v>
      </c>
      <c r="Y196" s="3"/>
      <c r="Z196" s="3"/>
      <c r="AA196" s="3"/>
      <c r="AB196" s="3"/>
      <c r="AC196" s="3"/>
      <c r="AD196" s="3"/>
      <c r="AE196" s="3"/>
      <c r="AF196" s="3"/>
    </row>
    <row r="197" spans="4:32">
      <c r="D197" s="8" t="str">
        <f>IF('Overall Grade'!A194="","",'Overall Grade'!A194)</f>
        <v/>
      </c>
      <c r="E197" s="8" t="str">
        <f t="shared" si="4"/>
        <v/>
      </c>
      <c r="F197" s="2">
        <f t="shared" si="5"/>
        <v>0</v>
      </c>
      <c r="Y197" s="3"/>
      <c r="Z197" s="3"/>
      <c r="AA197" s="3"/>
      <c r="AB197" s="3"/>
      <c r="AC197" s="3"/>
      <c r="AD197" s="3"/>
      <c r="AE197" s="3"/>
      <c r="AF197" s="3"/>
    </row>
    <row r="198" spans="4:32">
      <c r="D198" s="8" t="str">
        <f>IF('Overall Grade'!A195="","",'Overall Grade'!A195)</f>
        <v/>
      </c>
      <c r="E198" s="8" t="str">
        <f t="shared" ref="E198:E261" si="6">IF(D198="","",IF(COUNTA(G198:AF198)&lt;COUNTA(G$1:AF$1),"NYA",IFERROR(INDEX($A$2:$A$7,COUNTIF($B$2:$B$7,"&lt;="&amp;F198)),"NYA")))</f>
        <v/>
      </c>
      <c r="F198" s="2">
        <f t="shared" ref="F198:F261" si="7">SUM(G198:AO198)</f>
        <v>0</v>
      </c>
      <c r="Y198" s="3"/>
      <c r="Z198" s="3"/>
      <c r="AA198" s="3"/>
      <c r="AB198" s="3"/>
      <c r="AC198" s="3"/>
      <c r="AD198" s="3"/>
      <c r="AE198" s="3"/>
      <c r="AF198" s="3"/>
    </row>
    <row r="199" spans="4:32">
      <c r="D199" s="8" t="str">
        <f>IF('Overall Grade'!A196="","",'Overall Grade'!A196)</f>
        <v/>
      </c>
      <c r="E199" s="8" t="str">
        <f t="shared" si="6"/>
        <v/>
      </c>
      <c r="F199" s="2">
        <f t="shared" si="7"/>
        <v>0</v>
      </c>
      <c r="Y199" s="3"/>
      <c r="Z199" s="3"/>
      <c r="AA199" s="3"/>
      <c r="AB199" s="3"/>
      <c r="AC199" s="3"/>
      <c r="AD199" s="3"/>
      <c r="AE199" s="3"/>
      <c r="AF199" s="3"/>
    </row>
    <row r="200" spans="4:32">
      <c r="D200" s="8" t="str">
        <f>IF('Overall Grade'!A197="","",'Overall Grade'!A197)</f>
        <v/>
      </c>
      <c r="E200" s="8" t="str">
        <f t="shared" si="6"/>
        <v/>
      </c>
      <c r="F200" s="2">
        <f t="shared" si="7"/>
        <v>0</v>
      </c>
      <c r="Y200" s="3"/>
      <c r="Z200" s="3"/>
      <c r="AA200" s="3"/>
      <c r="AB200" s="3"/>
      <c r="AC200" s="3"/>
      <c r="AD200" s="3"/>
      <c r="AE200" s="3"/>
      <c r="AF200" s="3"/>
    </row>
    <row r="201" spans="4:32">
      <c r="D201" s="8" t="str">
        <f>IF('Overall Grade'!A198="","",'Overall Grade'!A198)</f>
        <v/>
      </c>
      <c r="E201" s="8" t="str">
        <f t="shared" si="6"/>
        <v/>
      </c>
      <c r="F201" s="2">
        <f t="shared" si="7"/>
        <v>0</v>
      </c>
      <c r="Y201" s="3"/>
      <c r="Z201" s="3"/>
      <c r="AA201" s="3"/>
      <c r="AB201" s="3"/>
      <c r="AC201" s="3"/>
      <c r="AD201" s="3"/>
      <c r="AE201" s="3"/>
      <c r="AF201" s="3"/>
    </row>
    <row r="202" spans="4:32">
      <c r="D202" s="8" t="str">
        <f>IF('Overall Grade'!A199="","",'Overall Grade'!A199)</f>
        <v/>
      </c>
      <c r="E202" s="8" t="str">
        <f t="shared" si="6"/>
        <v/>
      </c>
      <c r="F202" s="2">
        <f t="shared" si="7"/>
        <v>0</v>
      </c>
      <c r="Y202" s="3"/>
      <c r="Z202" s="3"/>
      <c r="AA202" s="3"/>
      <c r="AB202" s="3"/>
      <c r="AC202" s="3"/>
      <c r="AD202" s="3"/>
      <c r="AE202" s="3"/>
      <c r="AF202" s="3"/>
    </row>
    <row r="203" spans="4:32">
      <c r="D203" s="8" t="str">
        <f>IF('Overall Grade'!A200="","",'Overall Grade'!A200)</f>
        <v/>
      </c>
      <c r="E203" s="8" t="str">
        <f t="shared" si="6"/>
        <v/>
      </c>
      <c r="F203" s="2">
        <f t="shared" si="7"/>
        <v>0</v>
      </c>
      <c r="Y203" s="3"/>
      <c r="Z203" s="3"/>
      <c r="AA203" s="3"/>
      <c r="AB203" s="3"/>
      <c r="AC203" s="3"/>
      <c r="AD203" s="3"/>
      <c r="AE203" s="3"/>
      <c r="AF203" s="3"/>
    </row>
    <row r="204" spans="4:32">
      <c r="D204" s="8" t="str">
        <f>IF('Overall Grade'!A201="","",'Overall Grade'!A201)</f>
        <v/>
      </c>
      <c r="E204" s="8" t="str">
        <f t="shared" si="6"/>
        <v/>
      </c>
      <c r="F204" s="2">
        <f t="shared" si="7"/>
        <v>0</v>
      </c>
      <c r="Y204" s="3"/>
      <c r="Z204" s="3"/>
      <c r="AA204" s="3"/>
      <c r="AB204" s="3"/>
      <c r="AC204" s="3"/>
      <c r="AD204" s="3"/>
      <c r="AE204" s="3"/>
      <c r="AF204" s="3"/>
    </row>
    <row r="205" spans="4:32">
      <c r="D205" s="8" t="str">
        <f>IF('Overall Grade'!A202="","",'Overall Grade'!A202)</f>
        <v/>
      </c>
      <c r="E205" s="8" t="str">
        <f t="shared" si="6"/>
        <v/>
      </c>
      <c r="F205" s="2">
        <f t="shared" si="7"/>
        <v>0</v>
      </c>
      <c r="Y205" s="3"/>
      <c r="Z205" s="3"/>
      <c r="AA205" s="3"/>
      <c r="AB205" s="3"/>
      <c r="AC205" s="3"/>
      <c r="AD205" s="3"/>
      <c r="AE205" s="3"/>
      <c r="AF205" s="3"/>
    </row>
    <row r="206" spans="4:32">
      <c r="D206" s="8" t="str">
        <f>IF('Overall Grade'!A203="","",'Overall Grade'!A203)</f>
        <v/>
      </c>
      <c r="E206" s="8" t="str">
        <f t="shared" si="6"/>
        <v/>
      </c>
      <c r="F206" s="2">
        <f t="shared" si="7"/>
        <v>0</v>
      </c>
      <c r="Y206" s="3"/>
      <c r="Z206" s="3"/>
      <c r="AA206" s="3"/>
      <c r="AB206" s="3"/>
      <c r="AC206" s="3"/>
      <c r="AD206" s="3"/>
      <c r="AE206" s="3"/>
      <c r="AF206" s="3"/>
    </row>
    <row r="207" spans="4:32">
      <c r="D207" s="8" t="str">
        <f>IF('Overall Grade'!A204="","",'Overall Grade'!A204)</f>
        <v/>
      </c>
      <c r="E207" s="8" t="str">
        <f t="shared" si="6"/>
        <v/>
      </c>
      <c r="F207" s="2">
        <f t="shared" si="7"/>
        <v>0</v>
      </c>
      <c r="Y207" s="3"/>
      <c r="Z207" s="3"/>
      <c r="AA207" s="3"/>
      <c r="AB207" s="3"/>
      <c r="AC207" s="3"/>
      <c r="AD207" s="3"/>
      <c r="AE207" s="3"/>
      <c r="AF207" s="3"/>
    </row>
    <row r="208" spans="4:32">
      <c r="D208" s="8" t="str">
        <f>IF('Overall Grade'!A205="","",'Overall Grade'!A205)</f>
        <v/>
      </c>
      <c r="E208" s="8" t="str">
        <f t="shared" si="6"/>
        <v/>
      </c>
      <c r="F208" s="2">
        <f t="shared" si="7"/>
        <v>0</v>
      </c>
      <c r="Y208" s="3"/>
      <c r="Z208" s="3"/>
      <c r="AA208" s="3"/>
      <c r="AB208" s="3"/>
      <c r="AC208" s="3"/>
      <c r="AD208" s="3"/>
      <c r="AE208" s="3"/>
      <c r="AF208" s="3"/>
    </row>
    <row r="209" spans="4:32">
      <c r="D209" s="8" t="str">
        <f>IF('Overall Grade'!A206="","",'Overall Grade'!A206)</f>
        <v/>
      </c>
      <c r="E209" s="8" t="str">
        <f t="shared" si="6"/>
        <v/>
      </c>
      <c r="F209" s="2">
        <f t="shared" si="7"/>
        <v>0</v>
      </c>
      <c r="Y209" s="3"/>
      <c r="Z209" s="3"/>
      <c r="AA209" s="3"/>
      <c r="AB209" s="3"/>
      <c r="AC209" s="3"/>
      <c r="AD209" s="3"/>
      <c r="AE209" s="3"/>
      <c r="AF209" s="3"/>
    </row>
    <row r="210" spans="4:32">
      <c r="D210" s="8" t="str">
        <f>IF('Overall Grade'!A207="","",'Overall Grade'!A207)</f>
        <v/>
      </c>
      <c r="E210" s="8" t="str">
        <f t="shared" si="6"/>
        <v/>
      </c>
      <c r="F210" s="2">
        <f t="shared" si="7"/>
        <v>0</v>
      </c>
      <c r="Y210" s="3"/>
      <c r="Z210" s="3"/>
      <c r="AA210" s="3"/>
      <c r="AB210" s="3"/>
      <c r="AC210" s="3"/>
      <c r="AD210" s="3"/>
      <c r="AE210" s="3"/>
      <c r="AF210" s="3"/>
    </row>
    <row r="211" spans="4:32">
      <c r="D211" s="8" t="str">
        <f>IF('Overall Grade'!A208="","",'Overall Grade'!A208)</f>
        <v/>
      </c>
      <c r="E211" s="8" t="str">
        <f t="shared" si="6"/>
        <v/>
      </c>
      <c r="F211" s="2">
        <f t="shared" si="7"/>
        <v>0</v>
      </c>
      <c r="Y211" s="3"/>
      <c r="Z211" s="3"/>
      <c r="AA211" s="3"/>
      <c r="AB211" s="3"/>
      <c r="AC211" s="3"/>
      <c r="AD211" s="3"/>
      <c r="AE211" s="3"/>
      <c r="AF211" s="3"/>
    </row>
    <row r="212" spans="4:32">
      <c r="D212" s="8" t="str">
        <f>IF('Overall Grade'!A209="","",'Overall Grade'!A209)</f>
        <v/>
      </c>
      <c r="E212" s="8" t="str">
        <f t="shared" si="6"/>
        <v/>
      </c>
      <c r="F212" s="2">
        <f t="shared" si="7"/>
        <v>0</v>
      </c>
      <c r="Y212" s="3"/>
      <c r="Z212" s="3"/>
      <c r="AA212" s="3"/>
      <c r="AB212" s="3"/>
      <c r="AC212" s="3"/>
      <c r="AD212" s="3"/>
      <c r="AE212" s="3"/>
      <c r="AF212" s="3"/>
    </row>
    <row r="213" spans="4:32">
      <c r="D213" s="8" t="str">
        <f>IF('Overall Grade'!A210="","",'Overall Grade'!A210)</f>
        <v/>
      </c>
      <c r="E213" s="8" t="str">
        <f t="shared" si="6"/>
        <v/>
      </c>
      <c r="F213" s="2">
        <f t="shared" si="7"/>
        <v>0</v>
      </c>
      <c r="Y213" s="3"/>
      <c r="Z213" s="3"/>
      <c r="AA213" s="3"/>
      <c r="AB213" s="3"/>
      <c r="AC213" s="3"/>
      <c r="AD213" s="3"/>
      <c r="AE213" s="3"/>
      <c r="AF213" s="3"/>
    </row>
    <row r="214" spans="4:32">
      <c r="D214" s="8" t="str">
        <f>IF('Overall Grade'!A211="","",'Overall Grade'!A211)</f>
        <v/>
      </c>
      <c r="E214" s="8" t="str">
        <f t="shared" si="6"/>
        <v/>
      </c>
      <c r="F214" s="2">
        <f t="shared" si="7"/>
        <v>0</v>
      </c>
      <c r="Y214" s="3"/>
      <c r="Z214" s="3"/>
      <c r="AA214" s="3"/>
      <c r="AB214" s="3"/>
      <c r="AC214" s="3"/>
      <c r="AD214" s="3"/>
      <c r="AE214" s="3"/>
      <c r="AF214" s="3"/>
    </row>
    <row r="215" spans="4:32">
      <c r="D215" s="8" t="str">
        <f>IF('Overall Grade'!A212="","",'Overall Grade'!A212)</f>
        <v/>
      </c>
      <c r="E215" s="8" t="str">
        <f t="shared" si="6"/>
        <v/>
      </c>
      <c r="F215" s="2">
        <f t="shared" si="7"/>
        <v>0</v>
      </c>
      <c r="Y215" s="3"/>
      <c r="Z215" s="3"/>
      <c r="AA215" s="3"/>
      <c r="AB215" s="3"/>
      <c r="AC215" s="3"/>
      <c r="AD215" s="3"/>
      <c r="AE215" s="3"/>
      <c r="AF215" s="3"/>
    </row>
    <row r="216" spans="4:32">
      <c r="D216" s="8" t="str">
        <f>IF('Overall Grade'!A213="","",'Overall Grade'!A213)</f>
        <v/>
      </c>
      <c r="E216" s="8" t="str">
        <f t="shared" si="6"/>
        <v/>
      </c>
      <c r="F216" s="2">
        <f t="shared" si="7"/>
        <v>0</v>
      </c>
      <c r="Y216" s="3"/>
      <c r="Z216" s="3"/>
      <c r="AA216" s="3"/>
      <c r="AB216" s="3"/>
      <c r="AC216" s="3"/>
      <c r="AD216" s="3"/>
      <c r="AE216" s="3"/>
      <c r="AF216" s="3"/>
    </row>
    <row r="217" spans="4:32">
      <c r="D217" s="8" t="str">
        <f>IF('Overall Grade'!A214="","",'Overall Grade'!A214)</f>
        <v/>
      </c>
      <c r="E217" s="8" t="str">
        <f t="shared" si="6"/>
        <v/>
      </c>
      <c r="F217" s="2">
        <f t="shared" si="7"/>
        <v>0</v>
      </c>
      <c r="Y217" s="3"/>
      <c r="Z217" s="3"/>
      <c r="AA217" s="3"/>
      <c r="AB217" s="3"/>
      <c r="AC217" s="3"/>
      <c r="AD217" s="3"/>
      <c r="AE217" s="3"/>
      <c r="AF217" s="3"/>
    </row>
    <row r="218" spans="4:32">
      <c r="D218" s="8" t="str">
        <f>IF('Overall Grade'!A215="","",'Overall Grade'!A215)</f>
        <v/>
      </c>
      <c r="E218" s="8" t="str">
        <f t="shared" si="6"/>
        <v/>
      </c>
      <c r="F218" s="2">
        <f t="shared" si="7"/>
        <v>0</v>
      </c>
      <c r="Y218" s="3"/>
      <c r="Z218" s="3"/>
      <c r="AA218" s="3"/>
      <c r="AB218" s="3"/>
      <c r="AC218" s="3"/>
      <c r="AD218" s="3"/>
      <c r="AE218" s="3"/>
      <c r="AF218" s="3"/>
    </row>
    <row r="219" spans="4:32">
      <c r="D219" s="8" t="str">
        <f>IF('Overall Grade'!A216="","",'Overall Grade'!A216)</f>
        <v/>
      </c>
      <c r="E219" s="8" t="str">
        <f t="shared" si="6"/>
        <v/>
      </c>
      <c r="F219" s="2">
        <f t="shared" si="7"/>
        <v>0</v>
      </c>
      <c r="Y219" s="3"/>
      <c r="Z219" s="3"/>
      <c r="AA219" s="3"/>
      <c r="AB219" s="3"/>
      <c r="AC219" s="3"/>
      <c r="AD219" s="3"/>
      <c r="AE219" s="3"/>
      <c r="AF219" s="3"/>
    </row>
    <row r="220" spans="4:32">
      <c r="D220" s="8" t="str">
        <f>IF('Overall Grade'!A217="","",'Overall Grade'!A217)</f>
        <v/>
      </c>
      <c r="E220" s="8" t="str">
        <f t="shared" si="6"/>
        <v/>
      </c>
      <c r="F220" s="2">
        <f t="shared" si="7"/>
        <v>0</v>
      </c>
      <c r="Y220" s="3"/>
      <c r="Z220" s="3"/>
      <c r="AA220" s="3"/>
      <c r="AB220" s="3"/>
      <c r="AC220" s="3"/>
      <c r="AD220" s="3"/>
      <c r="AE220" s="3"/>
      <c r="AF220" s="3"/>
    </row>
    <row r="221" spans="4:32">
      <c r="D221" s="8" t="str">
        <f>IF('Overall Grade'!A218="","",'Overall Grade'!A218)</f>
        <v/>
      </c>
      <c r="E221" s="8" t="str">
        <f t="shared" si="6"/>
        <v/>
      </c>
      <c r="F221" s="2">
        <f t="shared" si="7"/>
        <v>0</v>
      </c>
      <c r="Y221" s="3"/>
      <c r="Z221" s="3"/>
      <c r="AA221" s="3"/>
      <c r="AB221" s="3"/>
      <c r="AC221" s="3"/>
      <c r="AD221" s="3"/>
      <c r="AE221" s="3"/>
      <c r="AF221" s="3"/>
    </row>
    <row r="222" spans="4:32">
      <c r="D222" s="8" t="str">
        <f>IF('Overall Grade'!A219="","",'Overall Grade'!A219)</f>
        <v/>
      </c>
      <c r="E222" s="8" t="str">
        <f t="shared" si="6"/>
        <v/>
      </c>
      <c r="F222" s="2">
        <f t="shared" si="7"/>
        <v>0</v>
      </c>
      <c r="Y222" s="3"/>
      <c r="Z222" s="3"/>
      <c r="AA222" s="3"/>
      <c r="AB222" s="3"/>
      <c r="AC222" s="3"/>
      <c r="AD222" s="3"/>
      <c r="AE222" s="3"/>
      <c r="AF222" s="3"/>
    </row>
    <row r="223" spans="4:32">
      <c r="D223" s="8" t="str">
        <f>IF('Overall Grade'!A220="","",'Overall Grade'!A220)</f>
        <v/>
      </c>
      <c r="E223" s="8" t="str">
        <f t="shared" si="6"/>
        <v/>
      </c>
      <c r="F223" s="2">
        <f t="shared" si="7"/>
        <v>0</v>
      </c>
      <c r="Y223" s="3"/>
      <c r="Z223" s="3"/>
      <c r="AA223" s="3"/>
      <c r="AB223" s="3"/>
      <c r="AC223" s="3"/>
      <c r="AD223" s="3"/>
      <c r="AE223" s="3"/>
      <c r="AF223" s="3"/>
    </row>
    <row r="224" spans="4:32">
      <c r="D224" s="8" t="str">
        <f>IF('Overall Grade'!A221="","",'Overall Grade'!A221)</f>
        <v/>
      </c>
      <c r="E224" s="8" t="str">
        <f t="shared" si="6"/>
        <v/>
      </c>
      <c r="F224" s="2">
        <f t="shared" si="7"/>
        <v>0</v>
      </c>
      <c r="Y224" s="3"/>
      <c r="Z224" s="3"/>
      <c r="AA224" s="3"/>
      <c r="AB224" s="3"/>
      <c r="AC224" s="3"/>
      <c r="AD224" s="3"/>
      <c r="AE224" s="3"/>
      <c r="AF224" s="3"/>
    </row>
    <row r="225" spans="4:32">
      <c r="D225" s="8" t="str">
        <f>IF('Overall Grade'!A222="","",'Overall Grade'!A222)</f>
        <v/>
      </c>
      <c r="E225" s="8" t="str">
        <f t="shared" si="6"/>
        <v/>
      </c>
      <c r="F225" s="2">
        <f t="shared" si="7"/>
        <v>0</v>
      </c>
      <c r="Y225" s="3"/>
      <c r="Z225" s="3"/>
      <c r="AA225" s="3"/>
      <c r="AB225" s="3"/>
      <c r="AC225" s="3"/>
      <c r="AD225" s="3"/>
      <c r="AE225" s="3"/>
      <c r="AF225" s="3"/>
    </row>
    <row r="226" spans="4:32">
      <c r="D226" s="8" t="str">
        <f>IF('Overall Grade'!A223="","",'Overall Grade'!A223)</f>
        <v/>
      </c>
      <c r="E226" s="8" t="str">
        <f t="shared" si="6"/>
        <v/>
      </c>
      <c r="F226" s="2">
        <f t="shared" si="7"/>
        <v>0</v>
      </c>
      <c r="Y226" s="3"/>
      <c r="Z226" s="3"/>
      <c r="AA226" s="3"/>
      <c r="AB226" s="3"/>
      <c r="AC226" s="3"/>
      <c r="AD226" s="3"/>
      <c r="AE226" s="3"/>
      <c r="AF226" s="3"/>
    </row>
    <row r="227" spans="4:32">
      <c r="D227" s="8" t="str">
        <f>IF('Overall Grade'!A224="","",'Overall Grade'!A224)</f>
        <v/>
      </c>
      <c r="E227" s="8" t="str">
        <f t="shared" si="6"/>
        <v/>
      </c>
      <c r="F227" s="2">
        <f t="shared" si="7"/>
        <v>0</v>
      </c>
      <c r="Y227" s="3"/>
      <c r="Z227" s="3"/>
      <c r="AA227" s="3"/>
      <c r="AB227" s="3"/>
      <c r="AC227" s="3"/>
      <c r="AD227" s="3"/>
      <c r="AE227" s="3"/>
      <c r="AF227" s="3"/>
    </row>
    <row r="228" spans="4:32">
      <c r="D228" s="8" t="str">
        <f>IF('Overall Grade'!A225="","",'Overall Grade'!A225)</f>
        <v/>
      </c>
      <c r="E228" s="8" t="str">
        <f t="shared" si="6"/>
        <v/>
      </c>
      <c r="F228" s="2">
        <f t="shared" si="7"/>
        <v>0</v>
      </c>
      <c r="Y228" s="3"/>
      <c r="Z228" s="3"/>
      <c r="AA228" s="3"/>
      <c r="AB228" s="3"/>
      <c r="AC228" s="3"/>
      <c r="AD228" s="3"/>
      <c r="AE228" s="3"/>
      <c r="AF228" s="3"/>
    </row>
    <row r="229" spans="4:32">
      <c r="D229" s="8" t="str">
        <f>IF('Overall Grade'!A226="","",'Overall Grade'!A226)</f>
        <v/>
      </c>
      <c r="E229" s="8" t="str">
        <f t="shared" si="6"/>
        <v/>
      </c>
      <c r="F229" s="2">
        <f t="shared" si="7"/>
        <v>0</v>
      </c>
      <c r="Y229" s="3"/>
      <c r="Z229" s="3"/>
      <c r="AA229" s="3"/>
      <c r="AB229" s="3"/>
      <c r="AC229" s="3"/>
      <c r="AD229" s="3"/>
      <c r="AE229" s="3"/>
      <c r="AF229" s="3"/>
    </row>
    <row r="230" spans="4:32">
      <c r="D230" s="8" t="str">
        <f>IF('Overall Grade'!A227="","",'Overall Grade'!A227)</f>
        <v/>
      </c>
      <c r="E230" s="8" t="str">
        <f t="shared" si="6"/>
        <v/>
      </c>
      <c r="F230" s="2">
        <f t="shared" si="7"/>
        <v>0</v>
      </c>
      <c r="Y230" s="3"/>
      <c r="Z230" s="3"/>
      <c r="AA230" s="3"/>
      <c r="AB230" s="3"/>
      <c r="AC230" s="3"/>
      <c r="AD230" s="3"/>
      <c r="AE230" s="3"/>
      <c r="AF230" s="3"/>
    </row>
    <row r="231" spans="4:32">
      <c r="D231" s="8" t="str">
        <f>IF('Overall Grade'!A228="","",'Overall Grade'!A228)</f>
        <v/>
      </c>
      <c r="E231" s="8" t="str">
        <f t="shared" si="6"/>
        <v/>
      </c>
      <c r="F231" s="2">
        <f t="shared" si="7"/>
        <v>0</v>
      </c>
      <c r="Y231" s="3"/>
      <c r="Z231" s="3"/>
      <c r="AA231" s="3"/>
      <c r="AB231" s="3"/>
      <c r="AC231" s="3"/>
      <c r="AD231" s="3"/>
      <c r="AE231" s="3"/>
      <c r="AF231" s="3"/>
    </row>
    <row r="232" spans="4:32">
      <c r="D232" s="8" t="str">
        <f>IF('Overall Grade'!A229="","",'Overall Grade'!A229)</f>
        <v/>
      </c>
      <c r="E232" s="8" t="str">
        <f t="shared" si="6"/>
        <v/>
      </c>
      <c r="F232" s="2">
        <f t="shared" si="7"/>
        <v>0</v>
      </c>
      <c r="Y232" s="3"/>
      <c r="Z232" s="3"/>
      <c r="AA232" s="3"/>
      <c r="AB232" s="3"/>
      <c r="AC232" s="3"/>
      <c r="AD232" s="3"/>
      <c r="AE232" s="3"/>
      <c r="AF232" s="3"/>
    </row>
    <row r="233" spans="4:32">
      <c r="D233" s="8" t="str">
        <f>IF('Overall Grade'!A230="","",'Overall Grade'!A230)</f>
        <v/>
      </c>
      <c r="E233" s="8" t="str">
        <f t="shared" si="6"/>
        <v/>
      </c>
      <c r="F233" s="2">
        <f t="shared" si="7"/>
        <v>0</v>
      </c>
      <c r="Y233" s="3"/>
      <c r="Z233" s="3"/>
      <c r="AA233" s="3"/>
      <c r="AB233" s="3"/>
      <c r="AC233" s="3"/>
      <c r="AD233" s="3"/>
      <c r="AE233" s="3"/>
      <c r="AF233" s="3"/>
    </row>
    <row r="234" spans="4:32">
      <c r="D234" s="8" t="str">
        <f>IF('Overall Grade'!A231="","",'Overall Grade'!A231)</f>
        <v/>
      </c>
      <c r="E234" s="8" t="str">
        <f t="shared" si="6"/>
        <v/>
      </c>
      <c r="F234" s="2">
        <f t="shared" si="7"/>
        <v>0</v>
      </c>
      <c r="Y234" s="3"/>
      <c r="Z234" s="3"/>
      <c r="AA234" s="3"/>
      <c r="AB234" s="3"/>
      <c r="AC234" s="3"/>
      <c r="AD234" s="3"/>
      <c r="AE234" s="3"/>
      <c r="AF234" s="3"/>
    </row>
    <row r="235" spans="4:32">
      <c r="D235" s="8" t="str">
        <f>IF('Overall Grade'!A232="","",'Overall Grade'!A232)</f>
        <v/>
      </c>
      <c r="E235" s="8" t="str">
        <f t="shared" si="6"/>
        <v/>
      </c>
      <c r="F235" s="2">
        <f t="shared" si="7"/>
        <v>0</v>
      </c>
      <c r="Y235" s="3"/>
      <c r="Z235" s="3"/>
      <c r="AA235" s="3"/>
      <c r="AB235" s="3"/>
      <c r="AC235" s="3"/>
      <c r="AD235" s="3"/>
      <c r="AE235" s="3"/>
      <c r="AF235" s="3"/>
    </row>
    <row r="236" spans="4:32">
      <c r="D236" s="8" t="str">
        <f>IF('Overall Grade'!A233="","",'Overall Grade'!A233)</f>
        <v/>
      </c>
      <c r="E236" s="8" t="str">
        <f t="shared" si="6"/>
        <v/>
      </c>
      <c r="F236" s="2">
        <f t="shared" si="7"/>
        <v>0</v>
      </c>
      <c r="Y236" s="3"/>
      <c r="Z236" s="3"/>
      <c r="AA236" s="3"/>
      <c r="AB236" s="3"/>
      <c r="AC236" s="3"/>
      <c r="AD236" s="3"/>
      <c r="AE236" s="3"/>
      <c r="AF236" s="3"/>
    </row>
    <row r="237" spans="4:32">
      <c r="D237" s="8" t="str">
        <f>IF('Overall Grade'!A234="","",'Overall Grade'!A234)</f>
        <v/>
      </c>
      <c r="E237" s="8" t="str">
        <f t="shared" si="6"/>
        <v/>
      </c>
      <c r="F237" s="2">
        <f t="shared" si="7"/>
        <v>0</v>
      </c>
      <c r="Y237" s="3"/>
      <c r="Z237" s="3"/>
      <c r="AA237" s="3"/>
      <c r="AB237" s="3"/>
      <c r="AC237" s="3"/>
      <c r="AD237" s="3"/>
      <c r="AE237" s="3"/>
      <c r="AF237" s="3"/>
    </row>
    <row r="238" spans="4:32">
      <c r="D238" s="8" t="str">
        <f>IF('Overall Grade'!A235="","",'Overall Grade'!A235)</f>
        <v/>
      </c>
      <c r="E238" s="8" t="str">
        <f t="shared" si="6"/>
        <v/>
      </c>
      <c r="F238" s="2">
        <f t="shared" si="7"/>
        <v>0</v>
      </c>
      <c r="Y238" s="3"/>
      <c r="Z238" s="3"/>
      <c r="AA238" s="3"/>
      <c r="AB238" s="3"/>
      <c r="AC238" s="3"/>
      <c r="AD238" s="3"/>
      <c r="AE238" s="3"/>
      <c r="AF238" s="3"/>
    </row>
    <row r="239" spans="4:32">
      <c r="D239" s="8" t="str">
        <f>IF('Overall Grade'!A236="","",'Overall Grade'!A236)</f>
        <v/>
      </c>
      <c r="E239" s="8" t="str">
        <f t="shared" si="6"/>
        <v/>
      </c>
      <c r="F239" s="2">
        <f t="shared" si="7"/>
        <v>0</v>
      </c>
      <c r="Y239" s="3"/>
      <c r="Z239" s="3"/>
      <c r="AA239" s="3"/>
      <c r="AB239" s="3"/>
      <c r="AC239" s="3"/>
      <c r="AD239" s="3"/>
      <c r="AE239" s="3"/>
      <c r="AF239" s="3"/>
    </row>
    <row r="240" spans="4:32">
      <c r="D240" s="8" t="str">
        <f>IF('Overall Grade'!A237="","",'Overall Grade'!A237)</f>
        <v/>
      </c>
      <c r="E240" s="8" t="str">
        <f t="shared" si="6"/>
        <v/>
      </c>
      <c r="F240" s="2">
        <f t="shared" si="7"/>
        <v>0</v>
      </c>
      <c r="Y240" s="3"/>
      <c r="Z240" s="3"/>
      <c r="AA240" s="3"/>
      <c r="AB240" s="3"/>
      <c r="AC240" s="3"/>
      <c r="AD240" s="3"/>
      <c r="AE240" s="3"/>
      <c r="AF240" s="3"/>
    </row>
    <row r="241" spans="4:32">
      <c r="D241" s="8" t="str">
        <f>IF('Overall Grade'!A238="","",'Overall Grade'!A238)</f>
        <v/>
      </c>
      <c r="E241" s="8" t="str">
        <f t="shared" si="6"/>
        <v/>
      </c>
      <c r="F241" s="2">
        <f t="shared" si="7"/>
        <v>0</v>
      </c>
      <c r="Y241" s="3"/>
      <c r="Z241" s="3"/>
      <c r="AA241" s="3"/>
      <c r="AB241" s="3"/>
      <c r="AC241" s="3"/>
      <c r="AD241" s="3"/>
      <c r="AE241" s="3"/>
      <c r="AF241" s="3"/>
    </row>
    <row r="242" spans="4:32">
      <c r="D242" s="8" t="str">
        <f>IF('Overall Grade'!A239="","",'Overall Grade'!A239)</f>
        <v/>
      </c>
      <c r="E242" s="8" t="str">
        <f t="shared" si="6"/>
        <v/>
      </c>
      <c r="F242" s="2">
        <f t="shared" si="7"/>
        <v>0</v>
      </c>
      <c r="Y242" s="3"/>
      <c r="Z242" s="3"/>
      <c r="AA242" s="3"/>
      <c r="AB242" s="3"/>
      <c r="AC242" s="3"/>
      <c r="AD242" s="3"/>
      <c r="AE242" s="3"/>
      <c r="AF242" s="3"/>
    </row>
    <row r="243" spans="4:32">
      <c r="D243" s="8" t="str">
        <f>IF('Overall Grade'!A240="","",'Overall Grade'!A240)</f>
        <v/>
      </c>
      <c r="E243" s="8" t="str">
        <f t="shared" si="6"/>
        <v/>
      </c>
      <c r="F243" s="2">
        <f t="shared" si="7"/>
        <v>0</v>
      </c>
      <c r="Y243" s="3"/>
      <c r="Z243" s="3"/>
      <c r="AA243" s="3"/>
      <c r="AB243" s="3"/>
      <c r="AC243" s="3"/>
      <c r="AD243" s="3"/>
      <c r="AE243" s="3"/>
      <c r="AF243" s="3"/>
    </row>
    <row r="244" spans="4:32">
      <c r="D244" s="8" t="str">
        <f>IF('Overall Grade'!A241="","",'Overall Grade'!A241)</f>
        <v/>
      </c>
      <c r="E244" s="8" t="str">
        <f t="shared" si="6"/>
        <v/>
      </c>
      <c r="F244" s="2">
        <f t="shared" si="7"/>
        <v>0</v>
      </c>
      <c r="Y244" s="3"/>
      <c r="Z244" s="3"/>
      <c r="AA244" s="3"/>
      <c r="AB244" s="3"/>
      <c r="AC244" s="3"/>
      <c r="AD244" s="3"/>
      <c r="AE244" s="3"/>
      <c r="AF244" s="3"/>
    </row>
    <row r="245" spans="4:32">
      <c r="D245" s="8" t="str">
        <f>IF('Overall Grade'!A242="","",'Overall Grade'!A242)</f>
        <v/>
      </c>
      <c r="E245" s="8" t="str">
        <f t="shared" si="6"/>
        <v/>
      </c>
      <c r="F245" s="2">
        <f t="shared" si="7"/>
        <v>0</v>
      </c>
      <c r="Y245" s="3"/>
      <c r="Z245" s="3"/>
      <c r="AA245" s="3"/>
      <c r="AB245" s="3"/>
      <c r="AC245" s="3"/>
      <c r="AD245" s="3"/>
      <c r="AE245" s="3"/>
      <c r="AF245" s="3"/>
    </row>
    <row r="246" spans="4:32">
      <c r="D246" s="8" t="str">
        <f>IF('Overall Grade'!A243="","",'Overall Grade'!A243)</f>
        <v/>
      </c>
      <c r="E246" s="8" t="str">
        <f t="shared" si="6"/>
        <v/>
      </c>
      <c r="F246" s="2">
        <f t="shared" si="7"/>
        <v>0</v>
      </c>
      <c r="Y246" s="3"/>
      <c r="Z246" s="3"/>
      <c r="AA246" s="3"/>
      <c r="AB246" s="3"/>
      <c r="AC246" s="3"/>
      <c r="AD246" s="3"/>
      <c r="AE246" s="3"/>
      <c r="AF246" s="3"/>
    </row>
    <row r="247" spans="4:32">
      <c r="D247" s="8" t="str">
        <f>IF('Overall Grade'!A244="","",'Overall Grade'!A244)</f>
        <v/>
      </c>
      <c r="E247" s="8" t="str">
        <f t="shared" si="6"/>
        <v/>
      </c>
      <c r="F247" s="2">
        <f t="shared" si="7"/>
        <v>0</v>
      </c>
      <c r="Y247" s="3"/>
      <c r="Z247" s="3"/>
      <c r="AA247" s="3"/>
      <c r="AB247" s="3"/>
      <c r="AC247" s="3"/>
      <c r="AD247" s="3"/>
      <c r="AE247" s="3"/>
      <c r="AF247" s="3"/>
    </row>
    <row r="248" spans="4:32">
      <c r="D248" s="8" t="str">
        <f>IF('Overall Grade'!A245="","",'Overall Grade'!A245)</f>
        <v/>
      </c>
      <c r="E248" s="8" t="str">
        <f t="shared" si="6"/>
        <v/>
      </c>
      <c r="F248" s="2">
        <f t="shared" si="7"/>
        <v>0</v>
      </c>
      <c r="Y248" s="3"/>
      <c r="Z248" s="3"/>
      <c r="AA248" s="3"/>
      <c r="AB248" s="3"/>
      <c r="AC248" s="3"/>
      <c r="AD248" s="3"/>
      <c r="AE248" s="3"/>
      <c r="AF248" s="3"/>
    </row>
    <row r="249" spans="4:32">
      <c r="D249" s="8" t="str">
        <f>IF('Overall Grade'!A246="","",'Overall Grade'!A246)</f>
        <v/>
      </c>
      <c r="E249" s="8" t="str">
        <f t="shared" si="6"/>
        <v/>
      </c>
      <c r="F249" s="2">
        <f t="shared" si="7"/>
        <v>0</v>
      </c>
      <c r="Y249" s="3"/>
      <c r="Z249" s="3"/>
      <c r="AA249" s="3"/>
      <c r="AB249" s="3"/>
      <c r="AC249" s="3"/>
      <c r="AD249" s="3"/>
      <c r="AE249" s="3"/>
      <c r="AF249" s="3"/>
    </row>
    <row r="250" spans="4:32">
      <c r="D250" s="8" t="str">
        <f>IF('Overall Grade'!A247="","",'Overall Grade'!A247)</f>
        <v/>
      </c>
      <c r="E250" s="8" t="str">
        <f t="shared" si="6"/>
        <v/>
      </c>
      <c r="F250" s="2">
        <f t="shared" si="7"/>
        <v>0</v>
      </c>
      <c r="Y250" s="3"/>
      <c r="Z250" s="3"/>
      <c r="AA250" s="3"/>
      <c r="AB250" s="3"/>
      <c r="AC250" s="3"/>
      <c r="AD250" s="3"/>
      <c r="AE250" s="3"/>
      <c r="AF250" s="3"/>
    </row>
    <row r="251" spans="4:32">
      <c r="D251" s="8" t="str">
        <f>IF('Overall Grade'!A248="","",'Overall Grade'!A248)</f>
        <v/>
      </c>
      <c r="E251" s="8" t="str">
        <f t="shared" si="6"/>
        <v/>
      </c>
      <c r="F251" s="2">
        <f t="shared" si="7"/>
        <v>0</v>
      </c>
      <c r="Y251" s="3"/>
      <c r="Z251" s="3"/>
      <c r="AA251" s="3"/>
      <c r="AB251" s="3"/>
      <c r="AC251" s="3"/>
      <c r="AD251" s="3"/>
      <c r="AE251" s="3"/>
      <c r="AF251" s="3"/>
    </row>
    <row r="252" spans="4:32">
      <c r="D252" s="8" t="str">
        <f>IF('Overall Grade'!A249="","",'Overall Grade'!A249)</f>
        <v/>
      </c>
      <c r="E252" s="8" t="str">
        <f t="shared" si="6"/>
        <v/>
      </c>
      <c r="F252" s="2">
        <f t="shared" si="7"/>
        <v>0</v>
      </c>
      <c r="Y252" s="3"/>
      <c r="Z252" s="3"/>
      <c r="AA252" s="3"/>
      <c r="AB252" s="3"/>
      <c r="AC252" s="3"/>
      <c r="AD252" s="3"/>
      <c r="AE252" s="3"/>
      <c r="AF252" s="3"/>
    </row>
    <row r="253" spans="4:32">
      <c r="D253" s="8" t="str">
        <f>IF('Overall Grade'!A250="","",'Overall Grade'!A250)</f>
        <v/>
      </c>
      <c r="E253" s="8" t="str">
        <f t="shared" si="6"/>
        <v/>
      </c>
      <c r="F253" s="2">
        <f t="shared" si="7"/>
        <v>0</v>
      </c>
      <c r="Y253" s="3"/>
      <c r="Z253" s="3"/>
      <c r="AA253" s="3"/>
      <c r="AB253" s="3"/>
      <c r="AC253" s="3"/>
      <c r="AD253" s="3"/>
      <c r="AE253" s="3"/>
      <c r="AF253" s="3"/>
    </row>
    <row r="254" spans="4:32">
      <c r="D254" s="8" t="str">
        <f>IF('Overall Grade'!A251="","",'Overall Grade'!A251)</f>
        <v/>
      </c>
      <c r="E254" s="8" t="str">
        <f t="shared" si="6"/>
        <v/>
      </c>
      <c r="F254" s="2">
        <f t="shared" si="7"/>
        <v>0</v>
      </c>
      <c r="Y254" s="3"/>
      <c r="Z254" s="3"/>
      <c r="AA254" s="3"/>
      <c r="AB254" s="3"/>
      <c r="AC254" s="3"/>
      <c r="AD254" s="3"/>
      <c r="AE254" s="3"/>
      <c r="AF254" s="3"/>
    </row>
    <row r="255" spans="4:32">
      <c r="D255" s="8" t="str">
        <f>IF('Overall Grade'!A252="","",'Overall Grade'!A252)</f>
        <v/>
      </c>
      <c r="E255" s="8" t="str">
        <f t="shared" si="6"/>
        <v/>
      </c>
      <c r="F255" s="2">
        <f t="shared" si="7"/>
        <v>0</v>
      </c>
      <c r="Y255" s="3"/>
      <c r="Z255" s="3"/>
      <c r="AA255" s="3"/>
      <c r="AB255" s="3"/>
      <c r="AC255" s="3"/>
      <c r="AD255" s="3"/>
      <c r="AE255" s="3"/>
      <c r="AF255" s="3"/>
    </row>
    <row r="256" spans="4:32">
      <c r="D256" s="8" t="str">
        <f>IF('Overall Grade'!A253="","",'Overall Grade'!A253)</f>
        <v/>
      </c>
      <c r="E256" s="8" t="str">
        <f t="shared" si="6"/>
        <v/>
      </c>
      <c r="F256" s="2">
        <f t="shared" si="7"/>
        <v>0</v>
      </c>
      <c r="Y256" s="3"/>
      <c r="Z256" s="3"/>
      <c r="AA256" s="3"/>
      <c r="AB256" s="3"/>
      <c r="AC256" s="3"/>
      <c r="AD256" s="3"/>
      <c r="AE256" s="3"/>
      <c r="AF256" s="3"/>
    </row>
    <row r="257" spans="4:32">
      <c r="D257" s="8" t="str">
        <f>IF('Overall Grade'!A254="","",'Overall Grade'!A254)</f>
        <v/>
      </c>
      <c r="E257" s="8" t="str">
        <f t="shared" si="6"/>
        <v/>
      </c>
      <c r="F257" s="2">
        <f t="shared" si="7"/>
        <v>0</v>
      </c>
      <c r="Y257" s="3"/>
      <c r="Z257" s="3"/>
      <c r="AA257" s="3"/>
      <c r="AB257" s="3"/>
      <c r="AC257" s="3"/>
      <c r="AD257" s="3"/>
      <c r="AE257" s="3"/>
      <c r="AF257" s="3"/>
    </row>
    <row r="258" spans="4:32">
      <c r="D258" s="8" t="str">
        <f>IF('Overall Grade'!A255="","",'Overall Grade'!A255)</f>
        <v/>
      </c>
      <c r="E258" s="8" t="str">
        <f t="shared" si="6"/>
        <v/>
      </c>
      <c r="F258" s="2">
        <f t="shared" si="7"/>
        <v>0</v>
      </c>
      <c r="Y258" s="3"/>
      <c r="Z258" s="3"/>
      <c r="AA258" s="3"/>
      <c r="AB258" s="3"/>
      <c r="AC258" s="3"/>
      <c r="AD258" s="3"/>
      <c r="AE258" s="3"/>
      <c r="AF258" s="3"/>
    </row>
    <row r="259" spans="4:32">
      <c r="D259" s="8" t="str">
        <f>IF('Overall Grade'!A256="","",'Overall Grade'!A256)</f>
        <v/>
      </c>
      <c r="E259" s="8" t="str">
        <f t="shared" si="6"/>
        <v/>
      </c>
      <c r="F259" s="2">
        <f t="shared" si="7"/>
        <v>0</v>
      </c>
      <c r="Y259" s="3"/>
      <c r="Z259" s="3"/>
      <c r="AA259" s="3"/>
      <c r="AB259" s="3"/>
      <c r="AC259" s="3"/>
      <c r="AD259" s="3"/>
      <c r="AE259" s="3"/>
      <c r="AF259" s="3"/>
    </row>
    <row r="260" spans="4:32">
      <c r="D260" s="8" t="str">
        <f>IF('Overall Grade'!A257="","",'Overall Grade'!A257)</f>
        <v/>
      </c>
      <c r="E260" s="8" t="str">
        <f t="shared" si="6"/>
        <v/>
      </c>
      <c r="F260" s="2">
        <f t="shared" si="7"/>
        <v>0</v>
      </c>
      <c r="Y260" s="3"/>
      <c r="Z260" s="3"/>
      <c r="AA260" s="3"/>
      <c r="AB260" s="3"/>
      <c r="AC260" s="3"/>
      <c r="AD260" s="3"/>
      <c r="AE260" s="3"/>
      <c r="AF260" s="3"/>
    </row>
    <row r="261" spans="4:32">
      <c r="D261" s="8" t="str">
        <f>IF('Overall Grade'!A258="","",'Overall Grade'!A258)</f>
        <v/>
      </c>
      <c r="E261" s="8" t="str">
        <f t="shared" si="6"/>
        <v/>
      </c>
      <c r="F261" s="2">
        <f t="shared" si="7"/>
        <v>0</v>
      </c>
      <c r="Y261" s="3"/>
      <c r="Z261" s="3"/>
      <c r="AA261" s="3"/>
      <c r="AB261" s="3"/>
      <c r="AC261" s="3"/>
      <c r="AD261" s="3"/>
      <c r="AE261" s="3"/>
      <c r="AF261" s="3"/>
    </row>
    <row r="262" spans="4:32">
      <c r="D262" s="8" t="str">
        <f>IF('Overall Grade'!A259="","",'Overall Grade'!A259)</f>
        <v/>
      </c>
      <c r="E262" s="8" t="str">
        <f t="shared" ref="E262:E325" si="8">IF(D262="","",IF(COUNTA(G262:AF262)&lt;COUNTA(G$1:AF$1),"NYA",IFERROR(INDEX($A$2:$A$7,COUNTIF($B$2:$B$7,"&lt;="&amp;F262)),"NYA")))</f>
        <v/>
      </c>
      <c r="F262" s="2">
        <f t="shared" ref="F262:F325" si="9">SUM(G262:AO262)</f>
        <v>0</v>
      </c>
      <c r="Y262" s="3"/>
      <c r="Z262" s="3"/>
      <c r="AA262" s="3"/>
      <c r="AB262" s="3"/>
      <c r="AC262" s="3"/>
      <c r="AD262" s="3"/>
      <c r="AE262" s="3"/>
      <c r="AF262" s="3"/>
    </row>
    <row r="263" spans="4:32">
      <c r="D263" s="8" t="str">
        <f>IF('Overall Grade'!A260="","",'Overall Grade'!A260)</f>
        <v/>
      </c>
      <c r="E263" s="8" t="str">
        <f t="shared" si="8"/>
        <v/>
      </c>
      <c r="F263" s="2">
        <f t="shared" si="9"/>
        <v>0</v>
      </c>
      <c r="Y263" s="3"/>
      <c r="Z263" s="3"/>
      <c r="AA263" s="3"/>
      <c r="AB263" s="3"/>
      <c r="AC263" s="3"/>
      <c r="AD263" s="3"/>
      <c r="AE263" s="3"/>
      <c r="AF263" s="3"/>
    </row>
    <row r="264" spans="4:32">
      <c r="D264" s="8" t="str">
        <f>IF('Overall Grade'!A261="","",'Overall Grade'!A261)</f>
        <v/>
      </c>
      <c r="E264" s="8" t="str">
        <f t="shared" si="8"/>
        <v/>
      </c>
      <c r="F264" s="2">
        <f t="shared" si="9"/>
        <v>0</v>
      </c>
      <c r="Y264" s="3"/>
      <c r="Z264" s="3"/>
      <c r="AA264" s="3"/>
      <c r="AB264" s="3"/>
      <c r="AC264" s="3"/>
      <c r="AD264" s="3"/>
      <c r="AE264" s="3"/>
      <c r="AF264" s="3"/>
    </row>
    <row r="265" spans="4:32">
      <c r="D265" s="8" t="str">
        <f>IF('Overall Grade'!A262="","",'Overall Grade'!A262)</f>
        <v/>
      </c>
      <c r="E265" s="8" t="str">
        <f t="shared" si="8"/>
        <v/>
      </c>
      <c r="F265" s="2">
        <f t="shared" si="9"/>
        <v>0</v>
      </c>
      <c r="Y265" s="3"/>
      <c r="Z265" s="3"/>
      <c r="AA265" s="3"/>
      <c r="AB265" s="3"/>
      <c r="AC265" s="3"/>
      <c r="AD265" s="3"/>
      <c r="AE265" s="3"/>
      <c r="AF265" s="3"/>
    </row>
    <row r="266" spans="4:32">
      <c r="D266" s="8" t="str">
        <f>IF('Overall Grade'!A263="","",'Overall Grade'!A263)</f>
        <v/>
      </c>
      <c r="E266" s="8" t="str">
        <f t="shared" si="8"/>
        <v/>
      </c>
      <c r="F266" s="2">
        <f t="shared" si="9"/>
        <v>0</v>
      </c>
      <c r="Y266" s="3"/>
      <c r="Z266" s="3"/>
      <c r="AA266" s="3"/>
      <c r="AB266" s="3"/>
      <c r="AC266" s="3"/>
      <c r="AD266" s="3"/>
      <c r="AE266" s="3"/>
      <c r="AF266" s="3"/>
    </row>
    <row r="267" spans="4:32">
      <c r="D267" s="8" t="str">
        <f>IF('Overall Grade'!A264="","",'Overall Grade'!A264)</f>
        <v/>
      </c>
      <c r="E267" s="8" t="str">
        <f t="shared" si="8"/>
        <v/>
      </c>
      <c r="F267" s="2">
        <f t="shared" si="9"/>
        <v>0</v>
      </c>
      <c r="Y267" s="3"/>
      <c r="Z267" s="3"/>
      <c r="AA267" s="3"/>
      <c r="AB267" s="3"/>
      <c r="AC267" s="3"/>
      <c r="AD267" s="3"/>
      <c r="AE267" s="3"/>
      <c r="AF267" s="3"/>
    </row>
    <row r="268" spans="4:32">
      <c r="D268" s="8" t="str">
        <f>IF('Overall Grade'!A265="","",'Overall Grade'!A265)</f>
        <v/>
      </c>
      <c r="E268" s="8" t="str">
        <f t="shared" si="8"/>
        <v/>
      </c>
      <c r="F268" s="2">
        <f t="shared" si="9"/>
        <v>0</v>
      </c>
      <c r="Y268" s="3"/>
      <c r="Z268" s="3"/>
      <c r="AA268" s="3"/>
      <c r="AB268" s="3"/>
      <c r="AC268" s="3"/>
      <c r="AD268" s="3"/>
      <c r="AE268" s="3"/>
      <c r="AF268" s="3"/>
    </row>
    <row r="269" spans="4:32">
      <c r="D269" s="8" t="str">
        <f>IF('Overall Grade'!A266="","",'Overall Grade'!A266)</f>
        <v/>
      </c>
      <c r="E269" s="8" t="str">
        <f t="shared" si="8"/>
        <v/>
      </c>
      <c r="F269" s="2">
        <f t="shared" si="9"/>
        <v>0</v>
      </c>
      <c r="Y269" s="3"/>
      <c r="Z269" s="3"/>
      <c r="AA269" s="3"/>
      <c r="AB269" s="3"/>
      <c r="AC269" s="3"/>
      <c r="AD269" s="3"/>
      <c r="AE269" s="3"/>
      <c r="AF269" s="3"/>
    </row>
    <row r="270" spans="4:32">
      <c r="D270" s="8" t="str">
        <f>IF('Overall Grade'!A267="","",'Overall Grade'!A267)</f>
        <v/>
      </c>
      <c r="E270" s="8" t="str">
        <f t="shared" si="8"/>
        <v/>
      </c>
      <c r="F270" s="2">
        <f t="shared" si="9"/>
        <v>0</v>
      </c>
      <c r="Y270" s="3"/>
      <c r="Z270" s="3"/>
      <c r="AA270" s="3"/>
      <c r="AB270" s="3"/>
      <c r="AC270" s="3"/>
      <c r="AD270" s="3"/>
      <c r="AE270" s="3"/>
      <c r="AF270" s="3"/>
    </row>
    <row r="271" spans="4:32">
      <c r="D271" s="8" t="str">
        <f>IF('Overall Grade'!A268="","",'Overall Grade'!A268)</f>
        <v/>
      </c>
      <c r="E271" s="8" t="str">
        <f t="shared" si="8"/>
        <v/>
      </c>
      <c r="F271" s="2">
        <f t="shared" si="9"/>
        <v>0</v>
      </c>
      <c r="Y271" s="3"/>
      <c r="Z271" s="3"/>
      <c r="AA271" s="3"/>
      <c r="AB271" s="3"/>
      <c r="AC271" s="3"/>
      <c r="AD271" s="3"/>
      <c r="AE271" s="3"/>
      <c r="AF271" s="3"/>
    </row>
    <row r="272" spans="4:32">
      <c r="D272" s="8" t="str">
        <f>IF('Overall Grade'!A269="","",'Overall Grade'!A269)</f>
        <v/>
      </c>
      <c r="E272" s="8" t="str">
        <f t="shared" si="8"/>
        <v/>
      </c>
      <c r="F272" s="2">
        <f t="shared" si="9"/>
        <v>0</v>
      </c>
      <c r="Y272" s="3"/>
      <c r="Z272" s="3"/>
      <c r="AA272" s="3"/>
      <c r="AB272" s="3"/>
      <c r="AC272" s="3"/>
      <c r="AD272" s="3"/>
      <c r="AE272" s="3"/>
      <c r="AF272" s="3"/>
    </row>
    <row r="273" spans="4:32">
      <c r="D273" s="8" t="str">
        <f>IF('Overall Grade'!A270="","",'Overall Grade'!A270)</f>
        <v/>
      </c>
      <c r="E273" s="8" t="str">
        <f t="shared" si="8"/>
        <v/>
      </c>
      <c r="F273" s="2">
        <f t="shared" si="9"/>
        <v>0</v>
      </c>
      <c r="Y273" s="3"/>
      <c r="Z273" s="3"/>
      <c r="AA273" s="3"/>
      <c r="AB273" s="3"/>
      <c r="AC273" s="3"/>
      <c r="AD273" s="3"/>
      <c r="AE273" s="3"/>
      <c r="AF273" s="3"/>
    </row>
    <row r="274" spans="4:32">
      <c r="D274" s="8" t="str">
        <f>IF('Overall Grade'!A271="","",'Overall Grade'!A271)</f>
        <v/>
      </c>
      <c r="E274" s="8" t="str">
        <f t="shared" si="8"/>
        <v/>
      </c>
      <c r="F274" s="2">
        <f t="shared" si="9"/>
        <v>0</v>
      </c>
      <c r="Y274" s="3"/>
      <c r="Z274" s="3"/>
      <c r="AA274" s="3"/>
      <c r="AB274" s="3"/>
      <c r="AC274" s="3"/>
      <c r="AD274" s="3"/>
      <c r="AE274" s="3"/>
      <c r="AF274" s="3"/>
    </row>
    <row r="275" spans="4:32">
      <c r="D275" s="8" t="str">
        <f>IF('Overall Grade'!A272="","",'Overall Grade'!A272)</f>
        <v/>
      </c>
      <c r="E275" s="8" t="str">
        <f t="shared" si="8"/>
        <v/>
      </c>
      <c r="F275" s="2">
        <f t="shared" si="9"/>
        <v>0</v>
      </c>
      <c r="Y275" s="3"/>
      <c r="Z275" s="3"/>
      <c r="AA275" s="3"/>
      <c r="AB275" s="3"/>
      <c r="AC275" s="3"/>
      <c r="AD275" s="3"/>
      <c r="AE275" s="3"/>
      <c r="AF275" s="3"/>
    </row>
    <row r="276" spans="4:32">
      <c r="D276" s="8" t="str">
        <f>IF('Overall Grade'!A273="","",'Overall Grade'!A273)</f>
        <v/>
      </c>
      <c r="E276" s="8" t="str">
        <f t="shared" si="8"/>
        <v/>
      </c>
      <c r="F276" s="2">
        <f t="shared" si="9"/>
        <v>0</v>
      </c>
      <c r="Y276" s="3"/>
      <c r="Z276" s="3"/>
      <c r="AA276" s="3"/>
      <c r="AB276" s="3"/>
      <c r="AC276" s="3"/>
      <c r="AD276" s="3"/>
      <c r="AE276" s="3"/>
      <c r="AF276" s="3"/>
    </row>
    <row r="277" spans="4:32">
      <c r="D277" s="8" t="str">
        <f>IF('Overall Grade'!A274="","",'Overall Grade'!A274)</f>
        <v/>
      </c>
      <c r="E277" s="8" t="str">
        <f t="shared" si="8"/>
        <v/>
      </c>
      <c r="F277" s="2">
        <f t="shared" si="9"/>
        <v>0</v>
      </c>
      <c r="Y277" s="3"/>
      <c r="Z277" s="3"/>
      <c r="AA277" s="3"/>
      <c r="AB277" s="3"/>
      <c r="AC277" s="3"/>
      <c r="AD277" s="3"/>
      <c r="AE277" s="3"/>
      <c r="AF277" s="3"/>
    </row>
    <row r="278" spans="4:32">
      <c r="D278" s="8" t="str">
        <f>IF('Overall Grade'!A275="","",'Overall Grade'!A275)</f>
        <v/>
      </c>
      <c r="E278" s="8" t="str">
        <f t="shared" si="8"/>
        <v/>
      </c>
      <c r="F278" s="2">
        <f t="shared" si="9"/>
        <v>0</v>
      </c>
      <c r="Y278" s="3"/>
      <c r="Z278" s="3"/>
      <c r="AA278" s="3"/>
      <c r="AB278" s="3"/>
      <c r="AC278" s="3"/>
      <c r="AD278" s="3"/>
      <c r="AE278" s="3"/>
      <c r="AF278" s="3"/>
    </row>
    <row r="279" spans="4:32">
      <c r="D279" s="8" t="str">
        <f>IF('Overall Grade'!A276="","",'Overall Grade'!A276)</f>
        <v/>
      </c>
      <c r="E279" s="8" t="str">
        <f t="shared" si="8"/>
        <v/>
      </c>
      <c r="F279" s="2">
        <f t="shared" si="9"/>
        <v>0</v>
      </c>
      <c r="Y279" s="3"/>
      <c r="Z279" s="3"/>
      <c r="AA279" s="3"/>
      <c r="AB279" s="3"/>
      <c r="AC279" s="3"/>
      <c r="AD279" s="3"/>
      <c r="AE279" s="3"/>
      <c r="AF279" s="3"/>
    </row>
    <row r="280" spans="4:32">
      <c r="D280" s="8" t="str">
        <f>IF('Overall Grade'!A277="","",'Overall Grade'!A277)</f>
        <v/>
      </c>
      <c r="E280" s="8" t="str">
        <f t="shared" si="8"/>
        <v/>
      </c>
      <c r="F280" s="2">
        <f t="shared" si="9"/>
        <v>0</v>
      </c>
      <c r="Y280" s="3"/>
      <c r="Z280" s="3"/>
      <c r="AA280" s="3"/>
      <c r="AB280" s="3"/>
      <c r="AC280" s="3"/>
      <c r="AD280" s="3"/>
      <c r="AE280" s="3"/>
      <c r="AF280" s="3"/>
    </row>
    <row r="281" spans="4:32">
      <c r="D281" s="8" t="str">
        <f>IF('Overall Grade'!A278="","",'Overall Grade'!A278)</f>
        <v/>
      </c>
      <c r="E281" s="8" t="str">
        <f t="shared" si="8"/>
        <v/>
      </c>
      <c r="F281" s="2">
        <f t="shared" si="9"/>
        <v>0</v>
      </c>
      <c r="Y281" s="3"/>
      <c r="Z281" s="3"/>
      <c r="AA281" s="3"/>
      <c r="AB281" s="3"/>
      <c r="AC281" s="3"/>
      <c r="AD281" s="3"/>
      <c r="AE281" s="3"/>
      <c r="AF281" s="3"/>
    </row>
    <row r="282" spans="4:32">
      <c r="D282" s="8" t="str">
        <f>IF('Overall Grade'!A279="","",'Overall Grade'!A279)</f>
        <v/>
      </c>
      <c r="E282" s="8" t="str">
        <f t="shared" si="8"/>
        <v/>
      </c>
      <c r="F282" s="2">
        <f t="shared" si="9"/>
        <v>0</v>
      </c>
      <c r="Y282" s="3"/>
      <c r="Z282" s="3"/>
      <c r="AA282" s="3"/>
      <c r="AB282" s="3"/>
      <c r="AC282" s="3"/>
      <c r="AD282" s="3"/>
      <c r="AE282" s="3"/>
      <c r="AF282" s="3"/>
    </row>
    <row r="283" spans="4:32">
      <c r="D283" s="8" t="str">
        <f>IF('Overall Grade'!A280="","",'Overall Grade'!A280)</f>
        <v/>
      </c>
      <c r="E283" s="8" t="str">
        <f t="shared" si="8"/>
        <v/>
      </c>
      <c r="F283" s="2">
        <f t="shared" si="9"/>
        <v>0</v>
      </c>
      <c r="Y283" s="3"/>
      <c r="Z283" s="3"/>
      <c r="AA283" s="3"/>
      <c r="AB283" s="3"/>
      <c r="AC283" s="3"/>
      <c r="AD283" s="3"/>
      <c r="AE283" s="3"/>
      <c r="AF283" s="3"/>
    </row>
    <row r="284" spans="4:32">
      <c r="D284" s="8" t="str">
        <f>IF('Overall Grade'!A281="","",'Overall Grade'!A281)</f>
        <v/>
      </c>
      <c r="E284" s="8" t="str">
        <f t="shared" si="8"/>
        <v/>
      </c>
      <c r="F284" s="2">
        <f t="shared" si="9"/>
        <v>0</v>
      </c>
      <c r="Y284" s="3"/>
      <c r="Z284" s="3"/>
      <c r="AA284" s="3"/>
      <c r="AB284" s="3"/>
      <c r="AC284" s="3"/>
      <c r="AD284" s="3"/>
      <c r="AE284" s="3"/>
      <c r="AF284" s="3"/>
    </row>
    <row r="285" spans="4:32">
      <c r="D285" s="8" t="str">
        <f>IF('Overall Grade'!A282="","",'Overall Grade'!A282)</f>
        <v/>
      </c>
      <c r="E285" s="8" t="str">
        <f t="shared" si="8"/>
        <v/>
      </c>
      <c r="F285" s="2">
        <f t="shared" si="9"/>
        <v>0</v>
      </c>
      <c r="Y285" s="3"/>
      <c r="Z285" s="3"/>
      <c r="AA285" s="3"/>
      <c r="AB285" s="3"/>
      <c r="AC285" s="3"/>
      <c r="AD285" s="3"/>
      <c r="AE285" s="3"/>
      <c r="AF285" s="3"/>
    </row>
    <row r="286" spans="4:32">
      <c r="D286" s="8" t="str">
        <f>IF('Overall Grade'!A283="","",'Overall Grade'!A283)</f>
        <v/>
      </c>
      <c r="E286" s="8" t="str">
        <f t="shared" si="8"/>
        <v/>
      </c>
      <c r="F286" s="2">
        <f t="shared" si="9"/>
        <v>0</v>
      </c>
      <c r="Y286" s="3"/>
      <c r="Z286" s="3"/>
      <c r="AA286" s="3"/>
      <c r="AB286" s="3"/>
      <c r="AC286" s="3"/>
      <c r="AD286" s="3"/>
      <c r="AE286" s="3"/>
      <c r="AF286" s="3"/>
    </row>
    <row r="287" spans="4:32">
      <c r="D287" s="8" t="str">
        <f>IF('Overall Grade'!A284="","",'Overall Grade'!A284)</f>
        <v/>
      </c>
      <c r="E287" s="8" t="str">
        <f t="shared" si="8"/>
        <v/>
      </c>
      <c r="F287" s="2">
        <f t="shared" si="9"/>
        <v>0</v>
      </c>
      <c r="Y287" s="3"/>
      <c r="Z287" s="3"/>
      <c r="AA287" s="3"/>
      <c r="AB287" s="3"/>
      <c r="AC287" s="3"/>
      <c r="AD287" s="3"/>
      <c r="AE287" s="3"/>
      <c r="AF287" s="3"/>
    </row>
    <row r="288" spans="4:32">
      <c r="D288" s="8" t="str">
        <f>IF('Overall Grade'!A285="","",'Overall Grade'!A285)</f>
        <v/>
      </c>
      <c r="E288" s="8" t="str">
        <f t="shared" si="8"/>
        <v/>
      </c>
      <c r="F288" s="2">
        <f t="shared" si="9"/>
        <v>0</v>
      </c>
      <c r="Y288" s="3"/>
      <c r="Z288" s="3"/>
      <c r="AA288" s="3"/>
      <c r="AB288" s="3"/>
      <c r="AC288" s="3"/>
      <c r="AD288" s="3"/>
      <c r="AE288" s="3"/>
      <c r="AF288" s="3"/>
    </row>
    <row r="289" spans="4:32">
      <c r="D289" s="8" t="str">
        <f>IF('Overall Grade'!A286="","",'Overall Grade'!A286)</f>
        <v/>
      </c>
      <c r="E289" s="8" t="str">
        <f t="shared" si="8"/>
        <v/>
      </c>
      <c r="F289" s="2">
        <f t="shared" si="9"/>
        <v>0</v>
      </c>
      <c r="Y289" s="3"/>
      <c r="Z289" s="3"/>
      <c r="AA289" s="3"/>
      <c r="AB289" s="3"/>
      <c r="AC289" s="3"/>
      <c r="AD289" s="3"/>
      <c r="AE289" s="3"/>
      <c r="AF289" s="3"/>
    </row>
    <row r="290" spans="4:32">
      <c r="D290" s="8" t="str">
        <f>IF('Overall Grade'!A287="","",'Overall Grade'!A287)</f>
        <v/>
      </c>
      <c r="E290" s="8" t="str">
        <f t="shared" si="8"/>
        <v/>
      </c>
      <c r="F290" s="2">
        <f t="shared" si="9"/>
        <v>0</v>
      </c>
      <c r="Y290" s="3"/>
      <c r="Z290" s="3"/>
      <c r="AA290" s="3"/>
      <c r="AB290" s="3"/>
      <c r="AC290" s="3"/>
      <c r="AD290" s="3"/>
      <c r="AE290" s="3"/>
      <c r="AF290" s="3"/>
    </row>
    <row r="291" spans="4:32">
      <c r="D291" s="8" t="str">
        <f>IF('Overall Grade'!A288="","",'Overall Grade'!A288)</f>
        <v/>
      </c>
      <c r="E291" s="8" t="str">
        <f t="shared" si="8"/>
        <v/>
      </c>
      <c r="F291" s="2">
        <f t="shared" si="9"/>
        <v>0</v>
      </c>
      <c r="Y291" s="3"/>
      <c r="Z291" s="3"/>
      <c r="AA291" s="3"/>
      <c r="AB291" s="3"/>
      <c r="AC291" s="3"/>
      <c r="AD291" s="3"/>
      <c r="AE291" s="3"/>
      <c r="AF291" s="3"/>
    </row>
    <row r="292" spans="4:32">
      <c r="D292" s="8" t="str">
        <f>IF('Overall Grade'!A289="","",'Overall Grade'!A289)</f>
        <v/>
      </c>
      <c r="E292" s="8" t="str">
        <f t="shared" si="8"/>
        <v/>
      </c>
      <c r="F292" s="2">
        <f t="shared" si="9"/>
        <v>0</v>
      </c>
      <c r="Y292" s="3"/>
      <c r="Z292" s="3"/>
      <c r="AA292" s="3"/>
      <c r="AB292" s="3"/>
      <c r="AC292" s="3"/>
      <c r="AD292" s="3"/>
      <c r="AE292" s="3"/>
      <c r="AF292" s="3"/>
    </row>
    <row r="293" spans="4:32">
      <c r="D293" s="8" t="str">
        <f>IF('Overall Grade'!A290="","",'Overall Grade'!A290)</f>
        <v/>
      </c>
      <c r="E293" s="8" t="str">
        <f t="shared" si="8"/>
        <v/>
      </c>
      <c r="F293" s="2">
        <f t="shared" si="9"/>
        <v>0</v>
      </c>
      <c r="Y293" s="3"/>
      <c r="Z293" s="3"/>
      <c r="AA293" s="3"/>
      <c r="AB293" s="3"/>
      <c r="AC293" s="3"/>
      <c r="AD293" s="3"/>
      <c r="AE293" s="3"/>
      <c r="AF293" s="3"/>
    </row>
    <row r="294" spans="4:32">
      <c r="D294" s="8" t="str">
        <f>IF('Overall Grade'!A291="","",'Overall Grade'!A291)</f>
        <v/>
      </c>
      <c r="E294" s="8" t="str">
        <f t="shared" si="8"/>
        <v/>
      </c>
      <c r="F294" s="2">
        <f t="shared" si="9"/>
        <v>0</v>
      </c>
      <c r="Y294" s="3"/>
      <c r="Z294" s="3"/>
      <c r="AA294" s="3"/>
      <c r="AB294" s="3"/>
      <c r="AC294" s="3"/>
      <c r="AD294" s="3"/>
      <c r="AE294" s="3"/>
      <c r="AF294" s="3"/>
    </row>
    <row r="295" spans="4:32">
      <c r="D295" s="8" t="str">
        <f>IF('Overall Grade'!A292="","",'Overall Grade'!A292)</f>
        <v/>
      </c>
      <c r="E295" s="8" t="str">
        <f t="shared" si="8"/>
        <v/>
      </c>
      <c r="F295" s="2">
        <f t="shared" si="9"/>
        <v>0</v>
      </c>
      <c r="Y295" s="3"/>
      <c r="Z295" s="3"/>
      <c r="AA295" s="3"/>
      <c r="AB295" s="3"/>
      <c r="AC295" s="3"/>
      <c r="AD295" s="3"/>
      <c r="AE295" s="3"/>
      <c r="AF295" s="3"/>
    </row>
    <row r="296" spans="4:32">
      <c r="D296" s="8" t="str">
        <f>IF('Overall Grade'!A293="","",'Overall Grade'!A293)</f>
        <v/>
      </c>
      <c r="E296" s="8" t="str">
        <f t="shared" si="8"/>
        <v/>
      </c>
      <c r="F296" s="2">
        <f t="shared" si="9"/>
        <v>0</v>
      </c>
      <c r="Y296" s="3"/>
      <c r="Z296" s="3"/>
      <c r="AA296" s="3"/>
      <c r="AB296" s="3"/>
      <c r="AC296" s="3"/>
      <c r="AD296" s="3"/>
      <c r="AE296" s="3"/>
      <c r="AF296" s="3"/>
    </row>
    <row r="297" spans="4:32">
      <c r="D297" s="8" t="str">
        <f>IF('Overall Grade'!A294="","",'Overall Grade'!A294)</f>
        <v/>
      </c>
      <c r="E297" s="8" t="str">
        <f t="shared" si="8"/>
        <v/>
      </c>
      <c r="F297" s="2">
        <f t="shared" si="9"/>
        <v>0</v>
      </c>
      <c r="Y297" s="3"/>
      <c r="Z297" s="3"/>
      <c r="AA297" s="3"/>
      <c r="AB297" s="3"/>
      <c r="AC297" s="3"/>
      <c r="AD297" s="3"/>
      <c r="AE297" s="3"/>
      <c r="AF297" s="3"/>
    </row>
    <row r="298" spans="4:32">
      <c r="D298" s="8" t="str">
        <f>IF('Overall Grade'!A295="","",'Overall Grade'!A295)</f>
        <v/>
      </c>
      <c r="E298" s="8" t="str">
        <f t="shared" si="8"/>
        <v/>
      </c>
      <c r="F298" s="2">
        <f t="shared" si="9"/>
        <v>0</v>
      </c>
      <c r="Y298" s="3"/>
      <c r="Z298" s="3"/>
      <c r="AA298" s="3"/>
      <c r="AB298" s="3"/>
      <c r="AC298" s="3"/>
      <c r="AD298" s="3"/>
      <c r="AE298" s="3"/>
      <c r="AF298" s="3"/>
    </row>
    <row r="299" spans="4:32">
      <c r="D299" s="8" t="str">
        <f>IF('Overall Grade'!A296="","",'Overall Grade'!A296)</f>
        <v/>
      </c>
      <c r="E299" s="8" t="str">
        <f t="shared" si="8"/>
        <v/>
      </c>
      <c r="F299" s="2">
        <f t="shared" si="9"/>
        <v>0</v>
      </c>
      <c r="Y299" s="3"/>
      <c r="Z299" s="3"/>
      <c r="AA299" s="3"/>
      <c r="AB299" s="3"/>
      <c r="AC299" s="3"/>
      <c r="AD299" s="3"/>
      <c r="AE299" s="3"/>
      <c r="AF299" s="3"/>
    </row>
    <row r="300" spans="4:32">
      <c r="D300" s="8" t="str">
        <f>IF('Overall Grade'!A297="","",'Overall Grade'!A297)</f>
        <v/>
      </c>
      <c r="E300" s="8" t="str">
        <f t="shared" si="8"/>
        <v/>
      </c>
      <c r="F300" s="2">
        <f t="shared" si="9"/>
        <v>0</v>
      </c>
      <c r="Y300" s="3"/>
      <c r="Z300" s="3"/>
      <c r="AA300" s="3"/>
      <c r="AB300" s="3"/>
      <c r="AC300" s="3"/>
      <c r="AD300" s="3"/>
      <c r="AE300" s="3"/>
      <c r="AF300" s="3"/>
    </row>
    <row r="301" spans="4:32">
      <c r="D301" s="8" t="str">
        <f>IF('Overall Grade'!A298="","",'Overall Grade'!A298)</f>
        <v/>
      </c>
      <c r="E301" s="8" t="str">
        <f t="shared" si="8"/>
        <v/>
      </c>
      <c r="F301" s="2">
        <f t="shared" si="9"/>
        <v>0</v>
      </c>
      <c r="Y301" s="3"/>
      <c r="Z301" s="3"/>
      <c r="AA301" s="3"/>
      <c r="AB301" s="3"/>
      <c r="AC301" s="3"/>
      <c r="AD301" s="3"/>
      <c r="AE301" s="3"/>
      <c r="AF301" s="3"/>
    </row>
    <row r="302" spans="4:32">
      <c r="D302" s="8" t="str">
        <f>IF('Overall Grade'!A299="","",'Overall Grade'!A299)</f>
        <v/>
      </c>
      <c r="E302" s="8" t="str">
        <f t="shared" si="8"/>
        <v/>
      </c>
      <c r="F302" s="2">
        <f t="shared" si="9"/>
        <v>0</v>
      </c>
      <c r="Y302" s="3"/>
      <c r="Z302" s="3"/>
      <c r="AA302" s="3"/>
      <c r="AB302" s="3"/>
      <c r="AC302" s="3"/>
      <c r="AD302" s="3"/>
      <c r="AE302" s="3"/>
      <c r="AF302" s="3"/>
    </row>
    <row r="303" spans="4:32">
      <c r="D303" s="8" t="str">
        <f>IF('Overall Grade'!A300="","",'Overall Grade'!A300)</f>
        <v/>
      </c>
      <c r="E303" s="8" t="str">
        <f t="shared" si="8"/>
        <v/>
      </c>
      <c r="F303" s="2">
        <f t="shared" si="9"/>
        <v>0</v>
      </c>
      <c r="Y303" s="3"/>
      <c r="Z303" s="3"/>
      <c r="AA303" s="3"/>
      <c r="AB303" s="3"/>
      <c r="AC303" s="3"/>
      <c r="AD303" s="3"/>
      <c r="AE303" s="3"/>
      <c r="AF303" s="3"/>
    </row>
    <row r="304" spans="4:32">
      <c r="D304" s="8" t="str">
        <f>IF('Overall Grade'!A301="","",'Overall Grade'!A301)</f>
        <v/>
      </c>
      <c r="E304" s="8" t="str">
        <f t="shared" si="8"/>
        <v/>
      </c>
      <c r="F304" s="2">
        <f t="shared" si="9"/>
        <v>0</v>
      </c>
      <c r="Y304" s="3"/>
      <c r="Z304" s="3"/>
      <c r="AA304" s="3"/>
      <c r="AB304" s="3"/>
      <c r="AC304" s="3"/>
      <c r="AD304" s="3"/>
      <c r="AE304" s="3"/>
      <c r="AF304" s="3"/>
    </row>
    <row r="305" spans="4:32">
      <c r="D305" s="8" t="str">
        <f>IF('Overall Grade'!A302="","",'Overall Grade'!A302)</f>
        <v/>
      </c>
      <c r="E305" s="8" t="str">
        <f t="shared" si="8"/>
        <v/>
      </c>
      <c r="F305" s="2">
        <f t="shared" si="9"/>
        <v>0</v>
      </c>
      <c r="Y305" s="3"/>
      <c r="Z305" s="3"/>
      <c r="AA305" s="3"/>
      <c r="AB305" s="3"/>
      <c r="AC305" s="3"/>
      <c r="AD305" s="3"/>
      <c r="AE305" s="3"/>
      <c r="AF305" s="3"/>
    </row>
    <row r="306" spans="4:32">
      <c r="D306" s="8" t="str">
        <f>IF('Overall Grade'!A303="","",'Overall Grade'!A303)</f>
        <v/>
      </c>
      <c r="E306" s="8" t="str">
        <f t="shared" si="8"/>
        <v/>
      </c>
      <c r="F306" s="2">
        <f t="shared" si="9"/>
        <v>0</v>
      </c>
      <c r="Y306" s="3"/>
      <c r="Z306" s="3"/>
      <c r="AA306" s="3"/>
      <c r="AB306" s="3"/>
      <c r="AC306" s="3"/>
      <c r="AD306" s="3"/>
      <c r="AE306" s="3"/>
      <c r="AF306" s="3"/>
    </row>
    <row r="307" spans="4:32">
      <c r="D307" s="8" t="str">
        <f>IF('Overall Grade'!A304="","",'Overall Grade'!A304)</f>
        <v/>
      </c>
      <c r="E307" s="8" t="str">
        <f t="shared" si="8"/>
        <v/>
      </c>
      <c r="F307" s="2">
        <f t="shared" si="9"/>
        <v>0</v>
      </c>
      <c r="Y307" s="3"/>
      <c r="Z307" s="3"/>
      <c r="AA307" s="3"/>
      <c r="AB307" s="3"/>
      <c r="AC307" s="3"/>
      <c r="AD307" s="3"/>
      <c r="AE307" s="3"/>
      <c r="AF307" s="3"/>
    </row>
    <row r="308" spans="4:32">
      <c r="D308" s="8" t="str">
        <f>IF('Overall Grade'!A305="","",'Overall Grade'!A305)</f>
        <v/>
      </c>
      <c r="E308" s="8" t="str">
        <f t="shared" si="8"/>
        <v/>
      </c>
      <c r="F308" s="2">
        <f t="shared" si="9"/>
        <v>0</v>
      </c>
      <c r="Y308" s="3"/>
      <c r="Z308" s="3"/>
      <c r="AA308" s="3"/>
      <c r="AB308" s="3"/>
      <c r="AC308" s="3"/>
      <c r="AD308" s="3"/>
      <c r="AE308" s="3"/>
      <c r="AF308" s="3"/>
    </row>
    <row r="309" spans="4:32">
      <c r="D309" s="8" t="str">
        <f>IF('Overall Grade'!A306="","",'Overall Grade'!A306)</f>
        <v/>
      </c>
      <c r="E309" s="8" t="str">
        <f t="shared" si="8"/>
        <v/>
      </c>
      <c r="F309" s="2">
        <f t="shared" si="9"/>
        <v>0</v>
      </c>
      <c r="Y309" s="3"/>
      <c r="Z309" s="3"/>
      <c r="AA309" s="3"/>
      <c r="AB309" s="3"/>
      <c r="AC309" s="3"/>
      <c r="AD309" s="3"/>
      <c r="AE309" s="3"/>
      <c r="AF309" s="3"/>
    </row>
    <row r="310" spans="4:32">
      <c r="D310" s="8" t="str">
        <f>IF('Overall Grade'!A307="","",'Overall Grade'!A307)</f>
        <v/>
      </c>
      <c r="E310" s="8" t="str">
        <f t="shared" si="8"/>
        <v/>
      </c>
      <c r="F310" s="2">
        <f t="shared" si="9"/>
        <v>0</v>
      </c>
      <c r="Y310" s="3"/>
      <c r="Z310" s="3"/>
      <c r="AA310" s="3"/>
      <c r="AB310" s="3"/>
      <c r="AC310" s="3"/>
      <c r="AD310" s="3"/>
      <c r="AE310" s="3"/>
      <c r="AF310" s="3"/>
    </row>
    <row r="311" spans="4:32">
      <c r="D311" s="8" t="str">
        <f>IF('Overall Grade'!A308="","",'Overall Grade'!A308)</f>
        <v/>
      </c>
      <c r="E311" s="8" t="str">
        <f t="shared" si="8"/>
        <v/>
      </c>
      <c r="F311" s="2">
        <f t="shared" si="9"/>
        <v>0</v>
      </c>
      <c r="Y311" s="3"/>
      <c r="Z311" s="3"/>
      <c r="AA311" s="3"/>
      <c r="AB311" s="3"/>
      <c r="AC311" s="3"/>
      <c r="AD311" s="3"/>
      <c r="AE311" s="3"/>
      <c r="AF311" s="3"/>
    </row>
    <row r="312" spans="4:32">
      <c r="D312" s="8" t="str">
        <f>IF('Overall Grade'!A309="","",'Overall Grade'!A309)</f>
        <v/>
      </c>
      <c r="E312" s="8" t="str">
        <f t="shared" si="8"/>
        <v/>
      </c>
      <c r="F312" s="2">
        <f t="shared" si="9"/>
        <v>0</v>
      </c>
      <c r="Y312" s="3"/>
      <c r="Z312" s="3"/>
      <c r="AA312" s="3"/>
      <c r="AB312" s="3"/>
      <c r="AC312" s="3"/>
      <c r="AD312" s="3"/>
      <c r="AE312" s="3"/>
      <c r="AF312" s="3"/>
    </row>
    <row r="313" spans="4:32">
      <c r="D313" s="8" t="str">
        <f>IF('Overall Grade'!A310="","",'Overall Grade'!A310)</f>
        <v/>
      </c>
      <c r="E313" s="8" t="str">
        <f t="shared" si="8"/>
        <v/>
      </c>
      <c r="F313" s="2">
        <f t="shared" si="9"/>
        <v>0</v>
      </c>
      <c r="Y313" s="3"/>
      <c r="Z313" s="3"/>
      <c r="AA313" s="3"/>
      <c r="AB313" s="3"/>
      <c r="AC313" s="3"/>
      <c r="AD313" s="3"/>
      <c r="AE313" s="3"/>
      <c r="AF313" s="3"/>
    </row>
    <row r="314" spans="4:32">
      <c r="D314" s="8" t="str">
        <f>IF('Overall Grade'!A311="","",'Overall Grade'!A311)</f>
        <v/>
      </c>
      <c r="E314" s="8" t="str">
        <f t="shared" si="8"/>
        <v/>
      </c>
      <c r="F314" s="2">
        <f t="shared" si="9"/>
        <v>0</v>
      </c>
      <c r="Y314" s="3"/>
      <c r="Z314" s="3"/>
      <c r="AA314" s="3"/>
      <c r="AB314" s="3"/>
      <c r="AC314" s="3"/>
      <c r="AD314" s="3"/>
      <c r="AE314" s="3"/>
      <c r="AF314" s="3"/>
    </row>
    <row r="315" spans="4:32">
      <c r="D315" s="8" t="str">
        <f>IF('Overall Grade'!A312="","",'Overall Grade'!A312)</f>
        <v/>
      </c>
      <c r="E315" s="8" t="str">
        <f t="shared" si="8"/>
        <v/>
      </c>
      <c r="F315" s="2">
        <f t="shared" si="9"/>
        <v>0</v>
      </c>
      <c r="Y315" s="3"/>
      <c r="Z315" s="3"/>
      <c r="AA315" s="3"/>
      <c r="AB315" s="3"/>
      <c r="AC315" s="3"/>
      <c r="AD315" s="3"/>
      <c r="AE315" s="3"/>
      <c r="AF315" s="3"/>
    </row>
    <row r="316" spans="4:32">
      <c r="D316" s="8" t="str">
        <f>IF('Overall Grade'!A313="","",'Overall Grade'!A313)</f>
        <v/>
      </c>
      <c r="E316" s="8" t="str">
        <f t="shared" si="8"/>
        <v/>
      </c>
      <c r="F316" s="2">
        <f t="shared" si="9"/>
        <v>0</v>
      </c>
      <c r="Y316" s="3"/>
      <c r="Z316" s="3"/>
      <c r="AA316" s="3"/>
      <c r="AB316" s="3"/>
      <c r="AC316" s="3"/>
      <c r="AD316" s="3"/>
      <c r="AE316" s="3"/>
      <c r="AF316" s="3"/>
    </row>
    <row r="317" spans="4:32">
      <c r="D317" s="8" t="str">
        <f>IF('Overall Grade'!A314="","",'Overall Grade'!A314)</f>
        <v/>
      </c>
      <c r="E317" s="8" t="str">
        <f t="shared" si="8"/>
        <v/>
      </c>
      <c r="F317" s="2">
        <f t="shared" si="9"/>
        <v>0</v>
      </c>
      <c r="Y317" s="3"/>
      <c r="Z317" s="3"/>
      <c r="AA317" s="3"/>
      <c r="AB317" s="3"/>
      <c r="AC317" s="3"/>
      <c r="AD317" s="3"/>
      <c r="AE317" s="3"/>
      <c r="AF317" s="3"/>
    </row>
    <row r="318" spans="4:32">
      <c r="D318" s="8" t="str">
        <f>IF('Overall Grade'!A315="","",'Overall Grade'!A315)</f>
        <v/>
      </c>
      <c r="E318" s="8" t="str">
        <f t="shared" si="8"/>
        <v/>
      </c>
      <c r="F318" s="2">
        <f t="shared" si="9"/>
        <v>0</v>
      </c>
      <c r="Y318" s="3"/>
      <c r="Z318" s="3"/>
      <c r="AA318" s="3"/>
      <c r="AB318" s="3"/>
      <c r="AC318" s="3"/>
      <c r="AD318" s="3"/>
      <c r="AE318" s="3"/>
      <c r="AF318" s="3"/>
    </row>
    <row r="319" spans="4:32">
      <c r="D319" s="8" t="str">
        <f>IF('Overall Grade'!A316="","",'Overall Grade'!A316)</f>
        <v/>
      </c>
      <c r="E319" s="8" t="str">
        <f t="shared" si="8"/>
        <v/>
      </c>
      <c r="F319" s="2">
        <f t="shared" si="9"/>
        <v>0</v>
      </c>
      <c r="Y319" s="3"/>
      <c r="Z319" s="3"/>
      <c r="AA319" s="3"/>
      <c r="AB319" s="3"/>
      <c r="AC319" s="3"/>
      <c r="AD319" s="3"/>
      <c r="AE319" s="3"/>
      <c r="AF319" s="3"/>
    </row>
    <row r="320" spans="4:32">
      <c r="D320" s="8" t="str">
        <f>IF('Overall Grade'!A317="","",'Overall Grade'!A317)</f>
        <v/>
      </c>
      <c r="E320" s="8" t="str">
        <f t="shared" si="8"/>
        <v/>
      </c>
      <c r="F320" s="2">
        <f t="shared" si="9"/>
        <v>0</v>
      </c>
      <c r="Y320" s="3"/>
      <c r="Z320" s="3"/>
      <c r="AA320" s="3"/>
      <c r="AB320" s="3"/>
      <c r="AC320" s="3"/>
      <c r="AD320" s="3"/>
      <c r="AE320" s="3"/>
      <c r="AF320" s="3"/>
    </row>
    <row r="321" spans="4:32">
      <c r="D321" s="8" t="str">
        <f>IF('Overall Grade'!A318="","",'Overall Grade'!A318)</f>
        <v/>
      </c>
      <c r="E321" s="8" t="str">
        <f t="shared" si="8"/>
        <v/>
      </c>
      <c r="F321" s="2">
        <f t="shared" si="9"/>
        <v>0</v>
      </c>
      <c r="Y321" s="3"/>
      <c r="Z321" s="3"/>
      <c r="AA321" s="3"/>
      <c r="AB321" s="3"/>
      <c r="AC321" s="3"/>
      <c r="AD321" s="3"/>
      <c r="AE321" s="3"/>
      <c r="AF321" s="3"/>
    </row>
    <row r="322" spans="4:32">
      <c r="D322" s="8" t="str">
        <f>IF('Overall Grade'!A319="","",'Overall Grade'!A319)</f>
        <v/>
      </c>
      <c r="E322" s="8" t="str">
        <f t="shared" si="8"/>
        <v/>
      </c>
      <c r="F322" s="2">
        <f t="shared" si="9"/>
        <v>0</v>
      </c>
      <c r="Y322" s="3"/>
      <c r="Z322" s="3"/>
      <c r="AA322" s="3"/>
      <c r="AB322" s="3"/>
      <c r="AC322" s="3"/>
      <c r="AD322" s="3"/>
      <c r="AE322" s="3"/>
      <c r="AF322" s="3"/>
    </row>
    <row r="323" spans="4:32">
      <c r="D323" s="8" t="str">
        <f>IF('Overall Grade'!A320="","",'Overall Grade'!A320)</f>
        <v/>
      </c>
      <c r="E323" s="8" t="str">
        <f t="shared" si="8"/>
        <v/>
      </c>
      <c r="F323" s="2">
        <f t="shared" si="9"/>
        <v>0</v>
      </c>
      <c r="Y323" s="3"/>
      <c r="Z323" s="3"/>
      <c r="AA323" s="3"/>
      <c r="AB323" s="3"/>
      <c r="AC323" s="3"/>
      <c r="AD323" s="3"/>
      <c r="AE323" s="3"/>
      <c r="AF323" s="3"/>
    </row>
    <row r="324" spans="4:32">
      <c r="D324" s="8" t="str">
        <f>IF('Overall Grade'!A321="","",'Overall Grade'!A321)</f>
        <v/>
      </c>
      <c r="E324" s="8" t="str">
        <f t="shared" si="8"/>
        <v/>
      </c>
      <c r="F324" s="2">
        <f t="shared" si="9"/>
        <v>0</v>
      </c>
      <c r="Y324" s="3"/>
      <c r="Z324" s="3"/>
      <c r="AA324" s="3"/>
      <c r="AB324" s="3"/>
      <c r="AC324" s="3"/>
      <c r="AD324" s="3"/>
      <c r="AE324" s="3"/>
      <c r="AF324" s="3"/>
    </row>
    <row r="325" spans="4:32">
      <c r="D325" s="8" t="str">
        <f>IF('Overall Grade'!A322="","",'Overall Grade'!A322)</f>
        <v/>
      </c>
      <c r="E325" s="8" t="str">
        <f t="shared" si="8"/>
        <v/>
      </c>
      <c r="F325" s="2">
        <f t="shared" si="9"/>
        <v>0</v>
      </c>
      <c r="Y325" s="3"/>
      <c r="Z325" s="3"/>
      <c r="AA325" s="3"/>
      <c r="AB325" s="3"/>
      <c r="AC325" s="3"/>
      <c r="AD325" s="3"/>
      <c r="AE325" s="3"/>
      <c r="AF325" s="3"/>
    </row>
    <row r="326" spans="4:32">
      <c r="D326" s="8" t="str">
        <f>IF('Overall Grade'!A323="","",'Overall Grade'!A323)</f>
        <v/>
      </c>
      <c r="E326" s="8" t="str">
        <f t="shared" ref="E326:E389" si="10">IF(D326="","",IF(COUNTA(G326:AF326)&lt;COUNTA(G$1:AF$1),"NYA",IFERROR(INDEX($A$2:$A$7,COUNTIF($B$2:$B$7,"&lt;="&amp;F326)),"NYA")))</f>
        <v/>
      </c>
      <c r="F326" s="2">
        <f t="shared" ref="F326:F389" si="11">SUM(G326:AO326)</f>
        <v>0</v>
      </c>
      <c r="Y326" s="3"/>
      <c r="Z326" s="3"/>
      <c r="AA326" s="3"/>
      <c r="AB326" s="3"/>
      <c r="AC326" s="3"/>
      <c r="AD326" s="3"/>
      <c r="AE326" s="3"/>
      <c r="AF326" s="3"/>
    </row>
    <row r="327" spans="4:32">
      <c r="D327" s="8" t="str">
        <f>IF('Overall Grade'!A324="","",'Overall Grade'!A324)</f>
        <v/>
      </c>
      <c r="E327" s="8" t="str">
        <f t="shared" si="10"/>
        <v/>
      </c>
      <c r="F327" s="2">
        <f t="shared" si="11"/>
        <v>0</v>
      </c>
      <c r="Y327" s="3"/>
      <c r="Z327" s="3"/>
      <c r="AA327" s="3"/>
      <c r="AB327" s="3"/>
      <c r="AC327" s="3"/>
      <c r="AD327" s="3"/>
      <c r="AE327" s="3"/>
      <c r="AF327" s="3"/>
    </row>
    <row r="328" spans="4:32">
      <c r="D328" s="8" t="str">
        <f>IF('Overall Grade'!A325="","",'Overall Grade'!A325)</f>
        <v/>
      </c>
      <c r="E328" s="8" t="str">
        <f t="shared" si="10"/>
        <v/>
      </c>
      <c r="F328" s="2">
        <f t="shared" si="11"/>
        <v>0</v>
      </c>
      <c r="Y328" s="3"/>
      <c r="Z328" s="3"/>
      <c r="AA328" s="3"/>
      <c r="AB328" s="3"/>
      <c r="AC328" s="3"/>
      <c r="AD328" s="3"/>
      <c r="AE328" s="3"/>
      <c r="AF328" s="3"/>
    </row>
    <row r="329" spans="4:32">
      <c r="D329" s="8" t="str">
        <f>IF('Overall Grade'!A326="","",'Overall Grade'!A326)</f>
        <v/>
      </c>
      <c r="E329" s="8" t="str">
        <f t="shared" si="10"/>
        <v/>
      </c>
      <c r="F329" s="2">
        <f t="shared" si="11"/>
        <v>0</v>
      </c>
      <c r="Y329" s="3"/>
      <c r="Z329" s="3"/>
      <c r="AA329" s="3"/>
      <c r="AB329" s="3"/>
      <c r="AC329" s="3"/>
      <c r="AD329" s="3"/>
      <c r="AE329" s="3"/>
      <c r="AF329" s="3"/>
    </row>
    <row r="330" spans="4:32">
      <c r="D330" s="8" t="str">
        <f>IF('Overall Grade'!A327="","",'Overall Grade'!A327)</f>
        <v/>
      </c>
      <c r="E330" s="8" t="str">
        <f t="shared" si="10"/>
        <v/>
      </c>
      <c r="F330" s="2">
        <f t="shared" si="11"/>
        <v>0</v>
      </c>
      <c r="Y330" s="3"/>
      <c r="Z330" s="3"/>
      <c r="AA330" s="3"/>
      <c r="AB330" s="3"/>
      <c r="AC330" s="3"/>
      <c r="AD330" s="3"/>
      <c r="AE330" s="3"/>
      <c r="AF330" s="3"/>
    </row>
    <row r="331" spans="4:32">
      <c r="D331" s="8" t="str">
        <f>IF('Overall Grade'!A328="","",'Overall Grade'!A328)</f>
        <v/>
      </c>
      <c r="E331" s="8" t="str">
        <f t="shared" si="10"/>
        <v/>
      </c>
      <c r="F331" s="2">
        <f t="shared" si="11"/>
        <v>0</v>
      </c>
      <c r="Y331" s="3"/>
      <c r="Z331" s="3"/>
      <c r="AA331" s="3"/>
      <c r="AB331" s="3"/>
      <c r="AC331" s="3"/>
      <c r="AD331" s="3"/>
      <c r="AE331" s="3"/>
      <c r="AF331" s="3"/>
    </row>
    <row r="332" spans="4:32">
      <c r="D332" s="8" t="str">
        <f>IF('Overall Grade'!A329="","",'Overall Grade'!A329)</f>
        <v/>
      </c>
      <c r="E332" s="8" t="str">
        <f t="shared" si="10"/>
        <v/>
      </c>
      <c r="F332" s="2">
        <f t="shared" si="11"/>
        <v>0</v>
      </c>
      <c r="Y332" s="3"/>
      <c r="Z332" s="3"/>
      <c r="AA332" s="3"/>
      <c r="AB332" s="3"/>
      <c r="AC332" s="3"/>
      <c r="AD332" s="3"/>
      <c r="AE332" s="3"/>
      <c r="AF332" s="3"/>
    </row>
    <row r="333" spans="4:32">
      <c r="D333" s="8" t="str">
        <f>IF('Overall Grade'!A330="","",'Overall Grade'!A330)</f>
        <v/>
      </c>
      <c r="E333" s="8" t="str">
        <f t="shared" si="10"/>
        <v/>
      </c>
      <c r="F333" s="2">
        <f t="shared" si="11"/>
        <v>0</v>
      </c>
      <c r="Y333" s="3"/>
      <c r="Z333" s="3"/>
      <c r="AA333" s="3"/>
      <c r="AB333" s="3"/>
      <c r="AC333" s="3"/>
      <c r="AD333" s="3"/>
      <c r="AE333" s="3"/>
      <c r="AF333" s="3"/>
    </row>
    <row r="334" spans="4:32">
      <c r="D334" s="8" t="str">
        <f>IF('Overall Grade'!A331="","",'Overall Grade'!A331)</f>
        <v/>
      </c>
      <c r="E334" s="8" t="str">
        <f t="shared" si="10"/>
        <v/>
      </c>
      <c r="F334" s="2">
        <f t="shared" si="11"/>
        <v>0</v>
      </c>
      <c r="Y334" s="3"/>
      <c r="Z334" s="3"/>
      <c r="AA334" s="3"/>
      <c r="AB334" s="3"/>
      <c r="AC334" s="3"/>
      <c r="AD334" s="3"/>
      <c r="AE334" s="3"/>
      <c r="AF334" s="3"/>
    </row>
    <row r="335" spans="4:32">
      <c r="D335" s="8" t="str">
        <f>IF('Overall Grade'!A332="","",'Overall Grade'!A332)</f>
        <v/>
      </c>
      <c r="E335" s="8" t="str">
        <f t="shared" si="10"/>
        <v/>
      </c>
      <c r="F335" s="2">
        <f t="shared" si="11"/>
        <v>0</v>
      </c>
      <c r="Y335" s="3"/>
      <c r="Z335" s="3"/>
      <c r="AA335" s="3"/>
      <c r="AB335" s="3"/>
      <c r="AC335" s="3"/>
      <c r="AD335" s="3"/>
      <c r="AE335" s="3"/>
      <c r="AF335" s="3"/>
    </row>
    <row r="336" spans="4:32">
      <c r="D336" s="8" t="str">
        <f>IF('Overall Grade'!A333="","",'Overall Grade'!A333)</f>
        <v/>
      </c>
      <c r="E336" s="8" t="str">
        <f t="shared" si="10"/>
        <v/>
      </c>
      <c r="F336" s="2">
        <f t="shared" si="11"/>
        <v>0</v>
      </c>
      <c r="Y336" s="3"/>
      <c r="Z336" s="3"/>
      <c r="AA336" s="3"/>
      <c r="AB336" s="3"/>
      <c r="AC336" s="3"/>
      <c r="AD336" s="3"/>
      <c r="AE336" s="3"/>
      <c r="AF336" s="3"/>
    </row>
    <row r="337" spans="4:32">
      <c r="D337" s="8" t="str">
        <f>IF('Overall Grade'!A334="","",'Overall Grade'!A334)</f>
        <v/>
      </c>
      <c r="E337" s="8" t="str">
        <f t="shared" si="10"/>
        <v/>
      </c>
      <c r="F337" s="2">
        <f t="shared" si="11"/>
        <v>0</v>
      </c>
      <c r="Y337" s="3"/>
      <c r="Z337" s="3"/>
      <c r="AA337" s="3"/>
      <c r="AB337" s="3"/>
      <c r="AC337" s="3"/>
      <c r="AD337" s="3"/>
      <c r="AE337" s="3"/>
      <c r="AF337" s="3"/>
    </row>
    <row r="338" spans="4:32">
      <c r="D338" s="8" t="str">
        <f>IF('Overall Grade'!A335="","",'Overall Grade'!A335)</f>
        <v/>
      </c>
      <c r="E338" s="8" t="str">
        <f t="shared" si="10"/>
        <v/>
      </c>
      <c r="F338" s="2">
        <f t="shared" si="11"/>
        <v>0</v>
      </c>
      <c r="Y338" s="3"/>
      <c r="Z338" s="3"/>
      <c r="AA338" s="3"/>
      <c r="AB338" s="3"/>
      <c r="AC338" s="3"/>
      <c r="AD338" s="3"/>
      <c r="AE338" s="3"/>
      <c r="AF338" s="3"/>
    </row>
    <row r="339" spans="4:32">
      <c r="D339" s="8" t="str">
        <f>IF('Overall Grade'!A336="","",'Overall Grade'!A336)</f>
        <v/>
      </c>
      <c r="E339" s="8" t="str">
        <f t="shared" si="10"/>
        <v/>
      </c>
      <c r="F339" s="2">
        <f t="shared" si="11"/>
        <v>0</v>
      </c>
      <c r="Y339" s="3"/>
      <c r="Z339" s="3"/>
      <c r="AA339" s="3"/>
      <c r="AB339" s="3"/>
      <c r="AC339" s="3"/>
      <c r="AD339" s="3"/>
      <c r="AE339" s="3"/>
      <c r="AF339" s="3"/>
    </row>
    <row r="340" spans="4:32">
      <c r="D340" s="8" t="str">
        <f>IF('Overall Grade'!A337="","",'Overall Grade'!A337)</f>
        <v/>
      </c>
      <c r="E340" s="8" t="str">
        <f t="shared" si="10"/>
        <v/>
      </c>
      <c r="F340" s="2">
        <f t="shared" si="11"/>
        <v>0</v>
      </c>
      <c r="Y340" s="3"/>
      <c r="Z340" s="3"/>
      <c r="AA340" s="3"/>
      <c r="AB340" s="3"/>
      <c r="AC340" s="3"/>
      <c r="AD340" s="3"/>
      <c r="AE340" s="3"/>
      <c r="AF340" s="3"/>
    </row>
    <row r="341" spans="4:32">
      <c r="D341" s="8" t="str">
        <f>IF('Overall Grade'!A338="","",'Overall Grade'!A338)</f>
        <v/>
      </c>
      <c r="E341" s="8" t="str">
        <f t="shared" si="10"/>
        <v/>
      </c>
      <c r="F341" s="2">
        <f t="shared" si="11"/>
        <v>0</v>
      </c>
      <c r="Y341" s="3"/>
      <c r="Z341" s="3"/>
      <c r="AA341" s="3"/>
      <c r="AB341" s="3"/>
      <c r="AC341" s="3"/>
      <c r="AD341" s="3"/>
      <c r="AE341" s="3"/>
      <c r="AF341" s="3"/>
    </row>
    <row r="342" spans="4:32">
      <c r="D342" s="8" t="str">
        <f>IF('Overall Grade'!A339="","",'Overall Grade'!A339)</f>
        <v/>
      </c>
      <c r="E342" s="8" t="str">
        <f t="shared" si="10"/>
        <v/>
      </c>
      <c r="F342" s="2">
        <f t="shared" si="11"/>
        <v>0</v>
      </c>
      <c r="Y342" s="3"/>
      <c r="Z342" s="3"/>
      <c r="AA342" s="3"/>
      <c r="AB342" s="3"/>
      <c r="AC342" s="3"/>
      <c r="AD342" s="3"/>
      <c r="AE342" s="3"/>
      <c r="AF342" s="3"/>
    </row>
    <row r="343" spans="4:32">
      <c r="D343" s="8" t="str">
        <f>IF('Overall Grade'!A340="","",'Overall Grade'!A340)</f>
        <v/>
      </c>
      <c r="E343" s="8" t="str">
        <f t="shared" si="10"/>
        <v/>
      </c>
      <c r="F343" s="2">
        <f t="shared" si="11"/>
        <v>0</v>
      </c>
      <c r="Y343" s="3"/>
      <c r="Z343" s="3"/>
      <c r="AA343" s="3"/>
      <c r="AB343" s="3"/>
      <c r="AC343" s="3"/>
      <c r="AD343" s="3"/>
      <c r="AE343" s="3"/>
      <c r="AF343" s="3"/>
    </row>
    <row r="344" spans="4:32">
      <c r="D344" s="8" t="str">
        <f>IF('Overall Grade'!A341="","",'Overall Grade'!A341)</f>
        <v/>
      </c>
      <c r="E344" s="8" t="str">
        <f t="shared" si="10"/>
        <v/>
      </c>
      <c r="F344" s="2">
        <f t="shared" si="11"/>
        <v>0</v>
      </c>
      <c r="Y344" s="3"/>
      <c r="Z344" s="3"/>
      <c r="AA344" s="3"/>
      <c r="AB344" s="3"/>
      <c r="AC344" s="3"/>
      <c r="AD344" s="3"/>
      <c r="AE344" s="3"/>
      <c r="AF344" s="3"/>
    </row>
    <row r="345" spans="4:32">
      <c r="D345" s="8" t="str">
        <f>IF('Overall Grade'!A342="","",'Overall Grade'!A342)</f>
        <v/>
      </c>
      <c r="E345" s="8" t="str">
        <f t="shared" si="10"/>
        <v/>
      </c>
      <c r="F345" s="2">
        <f t="shared" si="11"/>
        <v>0</v>
      </c>
      <c r="Y345" s="3"/>
      <c r="Z345" s="3"/>
      <c r="AA345" s="3"/>
      <c r="AB345" s="3"/>
      <c r="AC345" s="3"/>
      <c r="AD345" s="3"/>
      <c r="AE345" s="3"/>
      <c r="AF345" s="3"/>
    </row>
    <row r="346" spans="4:32">
      <c r="D346" s="8" t="str">
        <f>IF('Overall Grade'!A343="","",'Overall Grade'!A343)</f>
        <v/>
      </c>
      <c r="E346" s="8" t="str">
        <f t="shared" si="10"/>
        <v/>
      </c>
      <c r="F346" s="2">
        <f t="shared" si="11"/>
        <v>0</v>
      </c>
      <c r="Y346" s="3"/>
      <c r="Z346" s="3"/>
      <c r="AA346" s="3"/>
      <c r="AB346" s="3"/>
      <c r="AC346" s="3"/>
      <c r="AD346" s="3"/>
      <c r="AE346" s="3"/>
      <c r="AF346" s="3"/>
    </row>
    <row r="347" spans="4:32">
      <c r="D347" s="8" t="str">
        <f>IF('Overall Grade'!A344="","",'Overall Grade'!A344)</f>
        <v/>
      </c>
      <c r="E347" s="8" t="str">
        <f t="shared" si="10"/>
        <v/>
      </c>
      <c r="F347" s="2">
        <f t="shared" si="11"/>
        <v>0</v>
      </c>
      <c r="Y347" s="3"/>
      <c r="Z347" s="3"/>
      <c r="AA347" s="3"/>
      <c r="AB347" s="3"/>
      <c r="AC347" s="3"/>
      <c r="AD347" s="3"/>
      <c r="AE347" s="3"/>
      <c r="AF347" s="3"/>
    </row>
    <row r="348" spans="4:32">
      <c r="D348" s="8" t="str">
        <f>IF('Overall Grade'!A345="","",'Overall Grade'!A345)</f>
        <v/>
      </c>
      <c r="E348" s="8" t="str">
        <f t="shared" si="10"/>
        <v/>
      </c>
      <c r="F348" s="2">
        <f t="shared" si="11"/>
        <v>0</v>
      </c>
      <c r="Y348" s="3"/>
      <c r="Z348" s="3"/>
      <c r="AA348" s="3"/>
      <c r="AB348" s="3"/>
      <c r="AC348" s="3"/>
      <c r="AD348" s="3"/>
      <c r="AE348" s="3"/>
      <c r="AF348" s="3"/>
    </row>
    <row r="349" spans="4:32">
      <c r="D349" s="8" t="str">
        <f>IF('Overall Grade'!A346="","",'Overall Grade'!A346)</f>
        <v/>
      </c>
      <c r="E349" s="8" t="str">
        <f t="shared" si="10"/>
        <v/>
      </c>
      <c r="F349" s="2">
        <f t="shared" si="11"/>
        <v>0</v>
      </c>
      <c r="Y349" s="3"/>
      <c r="Z349" s="3"/>
      <c r="AA349" s="3"/>
      <c r="AB349" s="3"/>
      <c r="AC349" s="3"/>
      <c r="AD349" s="3"/>
      <c r="AE349" s="3"/>
      <c r="AF349" s="3"/>
    </row>
    <row r="350" spans="4:32">
      <c r="D350" s="8" t="str">
        <f>IF('Overall Grade'!A347="","",'Overall Grade'!A347)</f>
        <v/>
      </c>
      <c r="E350" s="8" t="str">
        <f t="shared" si="10"/>
        <v/>
      </c>
      <c r="F350" s="2">
        <f t="shared" si="11"/>
        <v>0</v>
      </c>
      <c r="Y350" s="3"/>
      <c r="Z350" s="3"/>
      <c r="AA350" s="3"/>
      <c r="AB350" s="3"/>
      <c r="AC350" s="3"/>
      <c r="AD350" s="3"/>
      <c r="AE350" s="3"/>
      <c r="AF350" s="3"/>
    </row>
    <row r="351" spans="4:32">
      <c r="D351" s="8" t="str">
        <f>IF('Overall Grade'!A348="","",'Overall Grade'!A348)</f>
        <v/>
      </c>
      <c r="E351" s="8" t="str">
        <f t="shared" si="10"/>
        <v/>
      </c>
      <c r="F351" s="2">
        <f t="shared" si="11"/>
        <v>0</v>
      </c>
      <c r="Y351" s="3"/>
      <c r="Z351" s="3"/>
      <c r="AA351" s="3"/>
      <c r="AB351" s="3"/>
      <c r="AC351" s="3"/>
      <c r="AD351" s="3"/>
      <c r="AE351" s="3"/>
      <c r="AF351" s="3"/>
    </row>
    <row r="352" spans="4:32">
      <c r="D352" s="8" t="str">
        <f>IF('Overall Grade'!A349="","",'Overall Grade'!A349)</f>
        <v/>
      </c>
      <c r="E352" s="8" t="str">
        <f t="shared" si="10"/>
        <v/>
      </c>
      <c r="F352" s="2">
        <f t="shared" si="11"/>
        <v>0</v>
      </c>
      <c r="Y352" s="3"/>
      <c r="Z352" s="3"/>
      <c r="AA352" s="3"/>
      <c r="AB352" s="3"/>
      <c r="AC352" s="3"/>
      <c r="AD352" s="3"/>
      <c r="AE352" s="3"/>
      <c r="AF352" s="3"/>
    </row>
    <row r="353" spans="4:32">
      <c r="D353" s="8" t="str">
        <f>IF('Overall Grade'!A350="","",'Overall Grade'!A350)</f>
        <v/>
      </c>
      <c r="E353" s="8" t="str">
        <f t="shared" si="10"/>
        <v/>
      </c>
      <c r="F353" s="2">
        <f t="shared" si="11"/>
        <v>0</v>
      </c>
      <c r="Y353" s="3"/>
      <c r="Z353" s="3"/>
      <c r="AA353" s="3"/>
      <c r="AB353" s="3"/>
      <c r="AC353" s="3"/>
      <c r="AD353" s="3"/>
      <c r="AE353" s="3"/>
      <c r="AF353" s="3"/>
    </row>
    <row r="354" spans="4:32">
      <c r="D354" s="8" t="str">
        <f>IF('Overall Grade'!A351="","",'Overall Grade'!A351)</f>
        <v/>
      </c>
      <c r="E354" s="8" t="str">
        <f t="shared" si="10"/>
        <v/>
      </c>
      <c r="F354" s="2">
        <f t="shared" si="11"/>
        <v>0</v>
      </c>
      <c r="Y354" s="3"/>
      <c r="Z354" s="3"/>
      <c r="AA354" s="3"/>
      <c r="AB354" s="3"/>
      <c r="AC354" s="3"/>
      <c r="AD354" s="3"/>
      <c r="AE354" s="3"/>
      <c r="AF354" s="3"/>
    </row>
    <row r="355" spans="4:32">
      <c r="D355" s="8" t="str">
        <f>IF('Overall Grade'!A352="","",'Overall Grade'!A352)</f>
        <v/>
      </c>
      <c r="E355" s="8" t="str">
        <f t="shared" si="10"/>
        <v/>
      </c>
      <c r="F355" s="2">
        <f t="shared" si="11"/>
        <v>0</v>
      </c>
      <c r="Y355" s="3"/>
      <c r="Z355" s="3"/>
      <c r="AA355" s="3"/>
      <c r="AB355" s="3"/>
      <c r="AC355" s="3"/>
      <c r="AD355" s="3"/>
      <c r="AE355" s="3"/>
      <c r="AF355" s="3"/>
    </row>
    <row r="356" spans="4:32">
      <c r="D356" s="8" t="str">
        <f>IF('Overall Grade'!A353="","",'Overall Grade'!A353)</f>
        <v/>
      </c>
      <c r="E356" s="8" t="str">
        <f t="shared" si="10"/>
        <v/>
      </c>
      <c r="F356" s="2">
        <f t="shared" si="11"/>
        <v>0</v>
      </c>
      <c r="Y356" s="3"/>
      <c r="Z356" s="3"/>
      <c r="AA356" s="3"/>
      <c r="AB356" s="3"/>
      <c r="AC356" s="3"/>
      <c r="AD356" s="3"/>
      <c r="AE356" s="3"/>
      <c r="AF356" s="3"/>
    </row>
    <row r="357" spans="4:32">
      <c r="D357" s="8" t="str">
        <f>IF('Overall Grade'!A354="","",'Overall Grade'!A354)</f>
        <v/>
      </c>
      <c r="E357" s="8" t="str">
        <f t="shared" si="10"/>
        <v/>
      </c>
      <c r="F357" s="2">
        <f t="shared" si="11"/>
        <v>0</v>
      </c>
      <c r="Y357" s="3"/>
      <c r="Z357" s="3"/>
      <c r="AA357" s="3"/>
      <c r="AB357" s="3"/>
      <c r="AC357" s="3"/>
      <c r="AD357" s="3"/>
      <c r="AE357" s="3"/>
      <c r="AF357" s="3"/>
    </row>
    <row r="358" spans="4:32">
      <c r="D358" s="8" t="str">
        <f>IF('Overall Grade'!A355="","",'Overall Grade'!A355)</f>
        <v/>
      </c>
      <c r="E358" s="8" t="str">
        <f t="shared" si="10"/>
        <v/>
      </c>
      <c r="F358" s="2">
        <f t="shared" si="11"/>
        <v>0</v>
      </c>
      <c r="Y358" s="3"/>
      <c r="Z358" s="3"/>
      <c r="AA358" s="3"/>
      <c r="AB358" s="3"/>
      <c r="AC358" s="3"/>
      <c r="AD358" s="3"/>
      <c r="AE358" s="3"/>
      <c r="AF358" s="3"/>
    </row>
    <row r="359" spans="4:32">
      <c r="D359" s="8" t="str">
        <f>IF('Overall Grade'!A356="","",'Overall Grade'!A356)</f>
        <v/>
      </c>
      <c r="E359" s="8" t="str">
        <f t="shared" si="10"/>
        <v/>
      </c>
      <c r="F359" s="2">
        <f t="shared" si="11"/>
        <v>0</v>
      </c>
      <c r="Y359" s="3"/>
      <c r="Z359" s="3"/>
      <c r="AA359" s="3"/>
      <c r="AB359" s="3"/>
      <c r="AC359" s="3"/>
      <c r="AD359" s="3"/>
      <c r="AE359" s="3"/>
      <c r="AF359" s="3"/>
    </row>
    <row r="360" spans="4:32">
      <c r="D360" s="8" t="str">
        <f>IF('Overall Grade'!A357="","",'Overall Grade'!A357)</f>
        <v/>
      </c>
      <c r="E360" s="8" t="str">
        <f t="shared" si="10"/>
        <v/>
      </c>
      <c r="F360" s="2">
        <f t="shared" si="11"/>
        <v>0</v>
      </c>
      <c r="Y360" s="3"/>
      <c r="Z360" s="3"/>
      <c r="AA360" s="3"/>
      <c r="AB360" s="3"/>
      <c r="AC360" s="3"/>
      <c r="AD360" s="3"/>
      <c r="AE360" s="3"/>
      <c r="AF360" s="3"/>
    </row>
    <row r="361" spans="4:32">
      <c r="D361" s="8" t="str">
        <f>IF('Overall Grade'!A358="","",'Overall Grade'!A358)</f>
        <v/>
      </c>
      <c r="E361" s="8" t="str">
        <f t="shared" si="10"/>
        <v/>
      </c>
      <c r="F361" s="2">
        <f t="shared" si="11"/>
        <v>0</v>
      </c>
      <c r="Y361" s="3"/>
      <c r="Z361" s="3"/>
      <c r="AA361" s="3"/>
      <c r="AB361" s="3"/>
      <c r="AC361" s="3"/>
      <c r="AD361" s="3"/>
      <c r="AE361" s="3"/>
      <c r="AF361" s="3"/>
    </row>
    <row r="362" spans="4:32">
      <c r="D362" s="8" t="str">
        <f>IF('Overall Grade'!A359="","",'Overall Grade'!A359)</f>
        <v/>
      </c>
      <c r="E362" s="8" t="str">
        <f t="shared" si="10"/>
        <v/>
      </c>
      <c r="F362" s="2">
        <f t="shared" si="11"/>
        <v>0</v>
      </c>
      <c r="Y362" s="3"/>
      <c r="Z362" s="3"/>
      <c r="AA362" s="3"/>
      <c r="AB362" s="3"/>
      <c r="AC362" s="3"/>
      <c r="AD362" s="3"/>
      <c r="AE362" s="3"/>
      <c r="AF362" s="3"/>
    </row>
    <row r="363" spans="4:32">
      <c r="D363" s="8" t="str">
        <f>IF('Overall Grade'!A360="","",'Overall Grade'!A360)</f>
        <v/>
      </c>
      <c r="E363" s="8" t="str">
        <f t="shared" si="10"/>
        <v/>
      </c>
      <c r="F363" s="2">
        <f t="shared" si="11"/>
        <v>0</v>
      </c>
      <c r="Y363" s="3"/>
      <c r="Z363" s="3"/>
      <c r="AA363" s="3"/>
      <c r="AB363" s="3"/>
      <c r="AC363" s="3"/>
      <c r="AD363" s="3"/>
      <c r="AE363" s="3"/>
      <c r="AF363" s="3"/>
    </row>
    <row r="364" spans="4:32">
      <c r="D364" s="8" t="str">
        <f>IF('Overall Grade'!A361="","",'Overall Grade'!A361)</f>
        <v/>
      </c>
      <c r="E364" s="8" t="str">
        <f t="shared" si="10"/>
        <v/>
      </c>
      <c r="F364" s="2">
        <f t="shared" si="11"/>
        <v>0</v>
      </c>
      <c r="Y364" s="3"/>
      <c r="Z364" s="3"/>
      <c r="AA364" s="3"/>
      <c r="AB364" s="3"/>
      <c r="AC364" s="3"/>
      <c r="AD364" s="3"/>
      <c r="AE364" s="3"/>
      <c r="AF364" s="3"/>
    </row>
    <row r="365" spans="4:32">
      <c r="D365" s="8" t="str">
        <f>IF('Overall Grade'!A362="","",'Overall Grade'!A362)</f>
        <v/>
      </c>
      <c r="E365" s="8" t="str">
        <f t="shared" si="10"/>
        <v/>
      </c>
      <c r="F365" s="2">
        <f t="shared" si="11"/>
        <v>0</v>
      </c>
      <c r="Y365" s="3"/>
      <c r="Z365" s="3"/>
      <c r="AA365" s="3"/>
      <c r="AB365" s="3"/>
      <c r="AC365" s="3"/>
      <c r="AD365" s="3"/>
      <c r="AE365" s="3"/>
      <c r="AF365" s="3"/>
    </row>
    <row r="366" spans="4:32">
      <c r="D366" s="8" t="str">
        <f>IF('Overall Grade'!A363="","",'Overall Grade'!A363)</f>
        <v/>
      </c>
      <c r="E366" s="8" t="str">
        <f t="shared" si="10"/>
        <v/>
      </c>
      <c r="F366" s="2">
        <f t="shared" si="11"/>
        <v>0</v>
      </c>
      <c r="Y366" s="3"/>
      <c r="Z366" s="3"/>
      <c r="AA366" s="3"/>
      <c r="AB366" s="3"/>
      <c r="AC366" s="3"/>
      <c r="AD366" s="3"/>
      <c r="AE366" s="3"/>
      <c r="AF366" s="3"/>
    </row>
    <row r="367" spans="4:32">
      <c r="D367" s="8" t="str">
        <f>IF('Overall Grade'!A364="","",'Overall Grade'!A364)</f>
        <v/>
      </c>
      <c r="E367" s="8" t="str">
        <f t="shared" si="10"/>
        <v/>
      </c>
      <c r="F367" s="2">
        <f t="shared" si="11"/>
        <v>0</v>
      </c>
      <c r="Y367" s="3"/>
      <c r="Z367" s="3"/>
      <c r="AA367" s="3"/>
      <c r="AB367" s="3"/>
      <c r="AC367" s="3"/>
      <c r="AD367" s="3"/>
      <c r="AE367" s="3"/>
      <c r="AF367" s="3"/>
    </row>
    <row r="368" spans="4:32">
      <c r="D368" s="8" t="str">
        <f>IF('Overall Grade'!A365="","",'Overall Grade'!A365)</f>
        <v/>
      </c>
      <c r="E368" s="8" t="str">
        <f t="shared" si="10"/>
        <v/>
      </c>
      <c r="F368" s="2">
        <f t="shared" si="11"/>
        <v>0</v>
      </c>
      <c r="Y368" s="3"/>
      <c r="Z368" s="3"/>
      <c r="AA368" s="3"/>
      <c r="AB368" s="3"/>
      <c r="AC368" s="3"/>
      <c r="AD368" s="3"/>
      <c r="AE368" s="3"/>
      <c r="AF368" s="3"/>
    </row>
    <row r="369" spans="4:32">
      <c r="D369" s="8" t="str">
        <f>IF('Overall Grade'!A366="","",'Overall Grade'!A366)</f>
        <v/>
      </c>
      <c r="E369" s="8" t="str">
        <f t="shared" si="10"/>
        <v/>
      </c>
      <c r="F369" s="2">
        <f t="shared" si="11"/>
        <v>0</v>
      </c>
      <c r="Y369" s="3"/>
      <c r="Z369" s="3"/>
      <c r="AA369" s="3"/>
      <c r="AB369" s="3"/>
      <c r="AC369" s="3"/>
      <c r="AD369" s="3"/>
      <c r="AE369" s="3"/>
      <c r="AF369" s="3"/>
    </row>
    <row r="370" spans="4:32">
      <c r="D370" s="8" t="str">
        <f>IF('Overall Grade'!A367="","",'Overall Grade'!A367)</f>
        <v/>
      </c>
      <c r="E370" s="8" t="str">
        <f t="shared" si="10"/>
        <v/>
      </c>
      <c r="F370" s="2">
        <f t="shared" si="11"/>
        <v>0</v>
      </c>
      <c r="Y370" s="3"/>
      <c r="Z370" s="3"/>
      <c r="AA370" s="3"/>
      <c r="AB370" s="3"/>
      <c r="AC370" s="3"/>
      <c r="AD370" s="3"/>
      <c r="AE370" s="3"/>
      <c r="AF370" s="3"/>
    </row>
    <row r="371" spans="4:32">
      <c r="D371" s="8" t="str">
        <f>IF('Overall Grade'!A368="","",'Overall Grade'!A368)</f>
        <v/>
      </c>
      <c r="E371" s="8" t="str">
        <f t="shared" si="10"/>
        <v/>
      </c>
      <c r="F371" s="2">
        <f t="shared" si="11"/>
        <v>0</v>
      </c>
      <c r="Y371" s="3"/>
      <c r="Z371" s="3"/>
      <c r="AA371" s="3"/>
      <c r="AB371" s="3"/>
      <c r="AC371" s="3"/>
      <c r="AD371" s="3"/>
      <c r="AE371" s="3"/>
      <c r="AF371" s="3"/>
    </row>
    <row r="372" spans="4:32">
      <c r="D372" s="8" t="str">
        <f>IF('Overall Grade'!A369="","",'Overall Grade'!A369)</f>
        <v/>
      </c>
      <c r="E372" s="8" t="str">
        <f t="shared" si="10"/>
        <v/>
      </c>
      <c r="F372" s="2">
        <f t="shared" si="11"/>
        <v>0</v>
      </c>
      <c r="Y372" s="3"/>
      <c r="Z372" s="3"/>
      <c r="AA372" s="3"/>
      <c r="AB372" s="3"/>
      <c r="AC372" s="3"/>
      <c r="AD372" s="3"/>
      <c r="AE372" s="3"/>
      <c r="AF372" s="3"/>
    </row>
    <row r="373" spans="4:32">
      <c r="D373" s="8" t="str">
        <f>IF('Overall Grade'!A370="","",'Overall Grade'!A370)</f>
        <v/>
      </c>
      <c r="E373" s="8" t="str">
        <f t="shared" si="10"/>
        <v/>
      </c>
      <c r="F373" s="2">
        <f t="shared" si="11"/>
        <v>0</v>
      </c>
      <c r="Y373" s="3"/>
      <c r="Z373" s="3"/>
      <c r="AA373" s="3"/>
      <c r="AB373" s="3"/>
      <c r="AC373" s="3"/>
      <c r="AD373" s="3"/>
      <c r="AE373" s="3"/>
      <c r="AF373" s="3"/>
    </row>
    <row r="374" spans="4:32">
      <c r="D374" s="8" t="str">
        <f>IF('Overall Grade'!A371="","",'Overall Grade'!A371)</f>
        <v/>
      </c>
      <c r="E374" s="8" t="str">
        <f t="shared" si="10"/>
        <v/>
      </c>
      <c r="F374" s="2">
        <f t="shared" si="11"/>
        <v>0</v>
      </c>
      <c r="Y374" s="3"/>
      <c r="Z374" s="3"/>
      <c r="AA374" s="3"/>
      <c r="AB374" s="3"/>
      <c r="AC374" s="3"/>
      <c r="AD374" s="3"/>
      <c r="AE374" s="3"/>
      <c r="AF374" s="3"/>
    </row>
    <row r="375" spans="4:32">
      <c r="D375" s="8" t="str">
        <f>IF('Overall Grade'!A372="","",'Overall Grade'!A372)</f>
        <v/>
      </c>
      <c r="E375" s="8" t="str">
        <f t="shared" si="10"/>
        <v/>
      </c>
      <c r="F375" s="2">
        <f t="shared" si="11"/>
        <v>0</v>
      </c>
      <c r="Y375" s="3"/>
      <c r="Z375" s="3"/>
      <c r="AA375" s="3"/>
      <c r="AB375" s="3"/>
      <c r="AC375" s="3"/>
      <c r="AD375" s="3"/>
      <c r="AE375" s="3"/>
      <c r="AF375" s="3"/>
    </row>
    <row r="376" spans="4:32">
      <c r="D376" s="8" t="str">
        <f>IF('Overall Grade'!A373="","",'Overall Grade'!A373)</f>
        <v/>
      </c>
      <c r="E376" s="8" t="str">
        <f t="shared" si="10"/>
        <v/>
      </c>
      <c r="F376" s="2">
        <f t="shared" si="11"/>
        <v>0</v>
      </c>
      <c r="Y376" s="3"/>
      <c r="Z376" s="3"/>
      <c r="AA376" s="3"/>
      <c r="AB376" s="3"/>
      <c r="AC376" s="3"/>
      <c r="AD376" s="3"/>
      <c r="AE376" s="3"/>
      <c r="AF376" s="3"/>
    </row>
    <row r="377" spans="4:32">
      <c r="D377" s="8" t="str">
        <f>IF('Overall Grade'!A374="","",'Overall Grade'!A374)</f>
        <v/>
      </c>
      <c r="E377" s="8" t="str">
        <f t="shared" si="10"/>
        <v/>
      </c>
      <c r="F377" s="2">
        <f t="shared" si="11"/>
        <v>0</v>
      </c>
      <c r="Y377" s="3"/>
      <c r="Z377" s="3"/>
      <c r="AA377" s="3"/>
      <c r="AB377" s="3"/>
      <c r="AC377" s="3"/>
      <c r="AD377" s="3"/>
      <c r="AE377" s="3"/>
      <c r="AF377" s="3"/>
    </row>
    <row r="378" spans="4:32">
      <c r="D378" s="8" t="str">
        <f>IF('Overall Grade'!A375="","",'Overall Grade'!A375)</f>
        <v/>
      </c>
      <c r="E378" s="8" t="str">
        <f t="shared" si="10"/>
        <v/>
      </c>
      <c r="F378" s="2">
        <f t="shared" si="11"/>
        <v>0</v>
      </c>
      <c r="Y378" s="3"/>
      <c r="Z378" s="3"/>
      <c r="AA378" s="3"/>
      <c r="AB378" s="3"/>
      <c r="AC378" s="3"/>
      <c r="AD378" s="3"/>
      <c r="AE378" s="3"/>
      <c r="AF378" s="3"/>
    </row>
    <row r="379" spans="4:32">
      <c r="D379" s="8" t="str">
        <f>IF('Overall Grade'!A376="","",'Overall Grade'!A376)</f>
        <v/>
      </c>
      <c r="E379" s="8" t="str">
        <f t="shared" si="10"/>
        <v/>
      </c>
      <c r="F379" s="2">
        <f t="shared" si="11"/>
        <v>0</v>
      </c>
      <c r="Y379" s="3"/>
      <c r="Z379" s="3"/>
      <c r="AA379" s="3"/>
      <c r="AB379" s="3"/>
      <c r="AC379" s="3"/>
      <c r="AD379" s="3"/>
      <c r="AE379" s="3"/>
      <c r="AF379" s="3"/>
    </row>
    <row r="380" spans="4:32">
      <c r="D380" s="8" t="str">
        <f>IF('Overall Grade'!A377="","",'Overall Grade'!A377)</f>
        <v/>
      </c>
      <c r="E380" s="8" t="str">
        <f t="shared" si="10"/>
        <v/>
      </c>
      <c r="F380" s="2">
        <f t="shared" si="11"/>
        <v>0</v>
      </c>
      <c r="Y380" s="3"/>
      <c r="Z380" s="3"/>
      <c r="AA380" s="3"/>
      <c r="AB380" s="3"/>
      <c r="AC380" s="3"/>
      <c r="AD380" s="3"/>
      <c r="AE380" s="3"/>
      <c r="AF380" s="3"/>
    </row>
    <row r="381" spans="4:32">
      <c r="D381" s="8" t="str">
        <f>IF('Overall Grade'!A378="","",'Overall Grade'!A378)</f>
        <v/>
      </c>
      <c r="E381" s="8" t="str">
        <f t="shared" si="10"/>
        <v/>
      </c>
      <c r="F381" s="2">
        <f t="shared" si="11"/>
        <v>0</v>
      </c>
      <c r="Y381" s="3"/>
      <c r="Z381" s="3"/>
      <c r="AA381" s="3"/>
      <c r="AB381" s="3"/>
      <c r="AC381" s="3"/>
      <c r="AD381" s="3"/>
      <c r="AE381" s="3"/>
      <c r="AF381" s="3"/>
    </row>
    <row r="382" spans="4:32">
      <c r="D382" s="8" t="str">
        <f>IF('Overall Grade'!A379="","",'Overall Grade'!A379)</f>
        <v/>
      </c>
      <c r="E382" s="8" t="str">
        <f t="shared" si="10"/>
        <v/>
      </c>
      <c r="F382" s="2">
        <f t="shared" si="11"/>
        <v>0</v>
      </c>
      <c r="Y382" s="3"/>
      <c r="Z382" s="3"/>
      <c r="AA382" s="3"/>
      <c r="AB382" s="3"/>
      <c r="AC382" s="3"/>
      <c r="AD382" s="3"/>
      <c r="AE382" s="3"/>
      <c r="AF382" s="3"/>
    </row>
    <row r="383" spans="4:32">
      <c r="D383" s="8" t="str">
        <f>IF('Overall Grade'!A380="","",'Overall Grade'!A380)</f>
        <v/>
      </c>
      <c r="E383" s="8" t="str">
        <f t="shared" si="10"/>
        <v/>
      </c>
      <c r="F383" s="2">
        <f t="shared" si="11"/>
        <v>0</v>
      </c>
      <c r="Y383" s="3"/>
      <c r="Z383" s="3"/>
      <c r="AA383" s="3"/>
      <c r="AB383" s="3"/>
      <c r="AC383" s="3"/>
      <c r="AD383" s="3"/>
      <c r="AE383" s="3"/>
      <c r="AF383" s="3"/>
    </row>
    <row r="384" spans="4:32">
      <c r="D384" s="8" t="str">
        <f>IF('Overall Grade'!A381="","",'Overall Grade'!A381)</f>
        <v/>
      </c>
      <c r="E384" s="8" t="str">
        <f t="shared" si="10"/>
        <v/>
      </c>
      <c r="F384" s="2">
        <f t="shared" si="11"/>
        <v>0</v>
      </c>
      <c r="Y384" s="3"/>
      <c r="Z384" s="3"/>
      <c r="AA384" s="3"/>
      <c r="AB384" s="3"/>
      <c r="AC384" s="3"/>
      <c r="AD384" s="3"/>
      <c r="AE384" s="3"/>
      <c r="AF384" s="3"/>
    </row>
    <row r="385" spans="4:32">
      <c r="D385" s="8" t="str">
        <f>IF('Overall Grade'!A382="","",'Overall Grade'!A382)</f>
        <v/>
      </c>
      <c r="E385" s="8" t="str">
        <f t="shared" si="10"/>
        <v/>
      </c>
      <c r="F385" s="2">
        <f t="shared" si="11"/>
        <v>0</v>
      </c>
      <c r="Y385" s="3"/>
      <c r="Z385" s="3"/>
      <c r="AA385" s="3"/>
      <c r="AB385" s="3"/>
      <c r="AC385" s="3"/>
      <c r="AD385" s="3"/>
      <c r="AE385" s="3"/>
      <c r="AF385" s="3"/>
    </row>
    <row r="386" spans="4:32">
      <c r="D386" s="8" t="str">
        <f>IF('Overall Grade'!A383="","",'Overall Grade'!A383)</f>
        <v/>
      </c>
      <c r="E386" s="8" t="str">
        <f t="shared" si="10"/>
        <v/>
      </c>
      <c r="F386" s="2">
        <f t="shared" si="11"/>
        <v>0</v>
      </c>
      <c r="Y386" s="3"/>
      <c r="Z386" s="3"/>
      <c r="AA386" s="3"/>
      <c r="AB386" s="3"/>
      <c r="AC386" s="3"/>
      <c r="AD386" s="3"/>
      <c r="AE386" s="3"/>
      <c r="AF386" s="3"/>
    </row>
    <row r="387" spans="4:32">
      <c r="D387" s="8" t="str">
        <f>IF('Overall Grade'!A384="","",'Overall Grade'!A384)</f>
        <v/>
      </c>
      <c r="E387" s="8" t="str">
        <f t="shared" si="10"/>
        <v/>
      </c>
      <c r="F387" s="2">
        <f t="shared" si="11"/>
        <v>0</v>
      </c>
      <c r="Y387" s="3"/>
      <c r="Z387" s="3"/>
      <c r="AA387" s="3"/>
      <c r="AB387" s="3"/>
      <c r="AC387" s="3"/>
      <c r="AD387" s="3"/>
      <c r="AE387" s="3"/>
      <c r="AF387" s="3"/>
    </row>
    <row r="388" spans="4:32">
      <c r="D388" s="8" t="str">
        <f>IF('Overall Grade'!A385="","",'Overall Grade'!A385)</f>
        <v/>
      </c>
      <c r="E388" s="8" t="str">
        <f t="shared" si="10"/>
        <v/>
      </c>
      <c r="F388" s="2">
        <f t="shared" si="11"/>
        <v>0</v>
      </c>
      <c r="Y388" s="3"/>
      <c r="Z388" s="3"/>
      <c r="AA388" s="3"/>
      <c r="AB388" s="3"/>
      <c r="AC388" s="3"/>
      <c r="AD388" s="3"/>
      <c r="AE388" s="3"/>
      <c r="AF388" s="3"/>
    </row>
    <row r="389" spans="4:32">
      <c r="D389" s="8" t="str">
        <f>IF('Overall Grade'!A386="","",'Overall Grade'!A386)</f>
        <v/>
      </c>
      <c r="E389" s="8" t="str">
        <f t="shared" si="10"/>
        <v/>
      </c>
      <c r="F389" s="2">
        <f t="shared" si="11"/>
        <v>0</v>
      </c>
      <c r="Y389" s="3"/>
      <c r="Z389" s="3"/>
      <c r="AA389" s="3"/>
      <c r="AB389" s="3"/>
      <c r="AC389" s="3"/>
      <c r="AD389" s="3"/>
      <c r="AE389" s="3"/>
      <c r="AF389" s="3"/>
    </row>
    <row r="390" spans="4:32">
      <c r="D390" s="8" t="str">
        <f>IF('Overall Grade'!A387="","",'Overall Grade'!A387)</f>
        <v/>
      </c>
      <c r="E390" s="8" t="str">
        <f t="shared" ref="E390:E453" si="12">IF(D390="","",IF(COUNTA(G390:AF390)&lt;COUNTA(G$1:AF$1),"NYA",IFERROR(INDEX($A$2:$A$7,COUNTIF($B$2:$B$7,"&lt;="&amp;F390)),"NYA")))</f>
        <v/>
      </c>
      <c r="F390" s="2">
        <f t="shared" ref="F390:F453" si="13">SUM(G390:AO390)</f>
        <v>0</v>
      </c>
      <c r="Y390" s="3"/>
      <c r="Z390" s="3"/>
      <c r="AA390" s="3"/>
      <c r="AB390" s="3"/>
      <c r="AC390" s="3"/>
      <c r="AD390" s="3"/>
      <c r="AE390" s="3"/>
      <c r="AF390" s="3"/>
    </row>
    <row r="391" spans="4:32">
      <c r="D391" s="8" t="str">
        <f>IF('Overall Grade'!A388="","",'Overall Grade'!A388)</f>
        <v/>
      </c>
      <c r="E391" s="8" t="str">
        <f t="shared" si="12"/>
        <v/>
      </c>
      <c r="F391" s="2">
        <f t="shared" si="13"/>
        <v>0</v>
      </c>
      <c r="Y391" s="3"/>
      <c r="Z391" s="3"/>
      <c r="AA391" s="3"/>
      <c r="AB391" s="3"/>
      <c r="AC391" s="3"/>
      <c r="AD391" s="3"/>
      <c r="AE391" s="3"/>
      <c r="AF391" s="3"/>
    </row>
    <row r="392" spans="4:32">
      <c r="D392" s="8" t="str">
        <f>IF('Overall Grade'!A389="","",'Overall Grade'!A389)</f>
        <v/>
      </c>
      <c r="E392" s="8" t="str">
        <f t="shared" si="12"/>
        <v/>
      </c>
      <c r="F392" s="2">
        <f t="shared" si="13"/>
        <v>0</v>
      </c>
      <c r="Y392" s="3"/>
      <c r="Z392" s="3"/>
      <c r="AA392" s="3"/>
      <c r="AB392" s="3"/>
      <c r="AC392" s="3"/>
      <c r="AD392" s="3"/>
      <c r="AE392" s="3"/>
      <c r="AF392" s="3"/>
    </row>
    <row r="393" spans="4:32">
      <c r="D393" s="8" t="str">
        <f>IF('Overall Grade'!A390="","",'Overall Grade'!A390)</f>
        <v/>
      </c>
      <c r="E393" s="8" t="str">
        <f t="shared" si="12"/>
        <v/>
      </c>
      <c r="F393" s="2">
        <f t="shared" si="13"/>
        <v>0</v>
      </c>
      <c r="Y393" s="3"/>
      <c r="Z393" s="3"/>
      <c r="AA393" s="3"/>
      <c r="AB393" s="3"/>
      <c r="AC393" s="3"/>
      <c r="AD393" s="3"/>
      <c r="AE393" s="3"/>
      <c r="AF393" s="3"/>
    </row>
    <row r="394" spans="4:32">
      <c r="D394" s="8" t="str">
        <f>IF('Overall Grade'!A391="","",'Overall Grade'!A391)</f>
        <v/>
      </c>
      <c r="E394" s="8" t="str">
        <f t="shared" si="12"/>
        <v/>
      </c>
      <c r="F394" s="2">
        <f t="shared" si="13"/>
        <v>0</v>
      </c>
      <c r="Y394" s="3"/>
      <c r="Z394" s="3"/>
      <c r="AA394" s="3"/>
      <c r="AB394" s="3"/>
      <c r="AC394" s="3"/>
      <c r="AD394" s="3"/>
      <c r="AE394" s="3"/>
      <c r="AF394" s="3"/>
    </row>
    <row r="395" spans="4:32">
      <c r="D395" s="8" t="str">
        <f>IF('Overall Grade'!A392="","",'Overall Grade'!A392)</f>
        <v/>
      </c>
      <c r="E395" s="8" t="str">
        <f t="shared" si="12"/>
        <v/>
      </c>
      <c r="F395" s="2">
        <f t="shared" si="13"/>
        <v>0</v>
      </c>
      <c r="Y395" s="3"/>
      <c r="Z395" s="3"/>
      <c r="AA395" s="3"/>
      <c r="AB395" s="3"/>
      <c r="AC395" s="3"/>
      <c r="AD395" s="3"/>
      <c r="AE395" s="3"/>
      <c r="AF395" s="3"/>
    </row>
    <row r="396" spans="4:32">
      <c r="D396" s="8" t="str">
        <f>IF('Overall Grade'!A393="","",'Overall Grade'!A393)</f>
        <v/>
      </c>
      <c r="E396" s="8" t="str">
        <f t="shared" si="12"/>
        <v/>
      </c>
      <c r="F396" s="2">
        <f t="shared" si="13"/>
        <v>0</v>
      </c>
      <c r="Y396" s="3"/>
      <c r="Z396" s="3"/>
      <c r="AA396" s="3"/>
      <c r="AB396" s="3"/>
      <c r="AC396" s="3"/>
      <c r="AD396" s="3"/>
      <c r="AE396" s="3"/>
      <c r="AF396" s="3"/>
    </row>
    <row r="397" spans="4:32">
      <c r="D397" s="8" t="str">
        <f>IF('Overall Grade'!A394="","",'Overall Grade'!A394)</f>
        <v/>
      </c>
      <c r="E397" s="8" t="str">
        <f t="shared" si="12"/>
        <v/>
      </c>
      <c r="F397" s="2">
        <f t="shared" si="13"/>
        <v>0</v>
      </c>
      <c r="Y397" s="3"/>
      <c r="Z397" s="3"/>
      <c r="AA397" s="3"/>
      <c r="AB397" s="3"/>
      <c r="AC397" s="3"/>
      <c r="AD397" s="3"/>
      <c r="AE397" s="3"/>
      <c r="AF397" s="3"/>
    </row>
    <row r="398" spans="4:32">
      <c r="D398" s="8" t="str">
        <f>IF('Overall Grade'!A395="","",'Overall Grade'!A395)</f>
        <v/>
      </c>
      <c r="E398" s="8" t="str">
        <f t="shared" si="12"/>
        <v/>
      </c>
      <c r="F398" s="2">
        <f t="shared" si="13"/>
        <v>0</v>
      </c>
      <c r="Y398" s="3"/>
      <c r="Z398" s="3"/>
      <c r="AA398" s="3"/>
      <c r="AB398" s="3"/>
      <c r="AC398" s="3"/>
      <c r="AD398" s="3"/>
      <c r="AE398" s="3"/>
      <c r="AF398" s="3"/>
    </row>
    <row r="399" spans="4:32">
      <c r="D399" s="8" t="str">
        <f>IF('Overall Grade'!A396="","",'Overall Grade'!A396)</f>
        <v/>
      </c>
      <c r="E399" s="8" t="str">
        <f t="shared" si="12"/>
        <v/>
      </c>
      <c r="F399" s="2">
        <f t="shared" si="13"/>
        <v>0</v>
      </c>
      <c r="Y399" s="3"/>
      <c r="Z399" s="3"/>
      <c r="AA399" s="3"/>
      <c r="AB399" s="3"/>
      <c r="AC399" s="3"/>
      <c r="AD399" s="3"/>
      <c r="AE399" s="3"/>
      <c r="AF399" s="3"/>
    </row>
    <row r="400" spans="4:32">
      <c r="D400" s="8" t="str">
        <f>IF('Overall Grade'!A397="","",'Overall Grade'!A397)</f>
        <v/>
      </c>
      <c r="E400" s="8" t="str">
        <f t="shared" si="12"/>
        <v/>
      </c>
      <c r="F400" s="2">
        <f t="shared" si="13"/>
        <v>0</v>
      </c>
      <c r="Y400" s="3"/>
      <c r="Z400" s="3"/>
      <c r="AA400" s="3"/>
      <c r="AB400" s="3"/>
      <c r="AC400" s="3"/>
      <c r="AD400" s="3"/>
      <c r="AE400" s="3"/>
      <c r="AF400" s="3"/>
    </row>
    <row r="401" spans="4:32">
      <c r="D401" s="8" t="str">
        <f>IF('Overall Grade'!A398="","",'Overall Grade'!A398)</f>
        <v/>
      </c>
      <c r="E401" s="8" t="str">
        <f t="shared" si="12"/>
        <v/>
      </c>
      <c r="F401" s="2">
        <f t="shared" si="13"/>
        <v>0</v>
      </c>
      <c r="Y401" s="3"/>
      <c r="Z401" s="3"/>
      <c r="AA401" s="3"/>
      <c r="AB401" s="3"/>
      <c r="AC401" s="3"/>
      <c r="AD401" s="3"/>
      <c r="AE401" s="3"/>
      <c r="AF401" s="3"/>
    </row>
    <row r="402" spans="4:32">
      <c r="D402" s="8" t="str">
        <f>IF('Overall Grade'!A399="","",'Overall Grade'!A399)</f>
        <v/>
      </c>
      <c r="E402" s="8" t="str">
        <f t="shared" si="12"/>
        <v/>
      </c>
      <c r="F402" s="2">
        <f t="shared" si="13"/>
        <v>0</v>
      </c>
      <c r="Y402" s="3"/>
      <c r="Z402" s="3"/>
      <c r="AA402" s="3"/>
      <c r="AB402" s="3"/>
      <c r="AC402" s="3"/>
      <c r="AD402" s="3"/>
      <c r="AE402" s="3"/>
      <c r="AF402" s="3"/>
    </row>
    <row r="403" spans="4:32">
      <c r="D403" s="8" t="str">
        <f>IF('Overall Grade'!A400="","",'Overall Grade'!A400)</f>
        <v/>
      </c>
      <c r="E403" s="8" t="str">
        <f t="shared" si="12"/>
        <v/>
      </c>
      <c r="F403" s="2">
        <f t="shared" si="13"/>
        <v>0</v>
      </c>
      <c r="Y403" s="3"/>
      <c r="Z403" s="3"/>
      <c r="AA403" s="3"/>
      <c r="AB403" s="3"/>
      <c r="AC403" s="3"/>
      <c r="AD403" s="3"/>
      <c r="AE403" s="3"/>
      <c r="AF403" s="3"/>
    </row>
    <row r="404" spans="4:32">
      <c r="D404" s="8" t="str">
        <f>IF('Overall Grade'!A401="","",'Overall Grade'!A401)</f>
        <v/>
      </c>
      <c r="E404" s="8" t="str">
        <f t="shared" si="12"/>
        <v/>
      </c>
      <c r="F404" s="2">
        <f t="shared" si="13"/>
        <v>0</v>
      </c>
      <c r="Y404" s="3"/>
      <c r="Z404" s="3"/>
      <c r="AA404" s="3"/>
      <c r="AB404" s="3"/>
      <c r="AC404" s="3"/>
      <c r="AD404" s="3"/>
      <c r="AE404" s="3"/>
      <c r="AF404" s="3"/>
    </row>
    <row r="405" spans="4:32">
      <c r="D405" s="8" t="str">
        <f>IF('Overall Grade'!A402="","",'Overall Grade'!A402)</f>
        <v/>
      </c>
      <c r="E405" s="8" t="str">
        <f t="shared" si="12"/>
        <v/>
      </c>
      <c r="F405" s="2">
        <f t="shared" si="13"/>
        <v>0</v>
      </c>
      <c r="Y405" s="3"/>
      <c r="Z405" s="3"/>
      <c r="AA405" s="3"/>
      <c r="AB405" s="3"/>
      <c r="AC405" s="3"/>
      <c r="AD405" s="3"/>
      <c r="AE405" s="3"/>
      <c r="AF405" s="3"/>
    </row>
    <row r="406" spans="4:32">
      <c r="D406" s="8" t="str">
        <f>IF('Overall Grade'!A403="","",'Overall Grade'!A403)</f>
        <v/>
      </c>
      <c r="E406" s="8" t="str">
        <f t="shared" si="12"/>
        <v/>
      </c>
      <c r="F406" s="2">
        <f t="shared" si="13"/>
        <v>0</v>
      </c>
      <c r="Y406" s="3"/>
      <c r="Z406" s="3"/>
      <c r="AA406" s="3"/>
      <c r="AB406" s="3"/>
      <c r="AC406" s="3"/>
      <c r="AD406" s="3"/>
      <c r="AE406" s="3"/>
      <c r="AF406" s="3"/>
    </row>
    <row r="407" spans="4:32">
      <c r="D407" s="8" t="str">
        <f>IF('Overall Grade'!A404="","",'Overall Grade'!A404)</f>
        <v/>
      </c>
      <c r="E407" s="8" t="str">
        <f t="shared" si="12"/>
        <v/>
      </c>
      <c r="F407" s="2">
        <f t="shared" si="13"/>
        <v>0</v>
      </c>
      <c r="Y407" s="3"/>
      <c r="Z407" s="3"/>
      <c r="AA407" s="3"/>
      <c r="AB407" s="3"/>
      <c r="AC407" s="3"/>
      <c r="AD407" s="3"/>
      <c r="AE407" s="3"/>
      <c r="AF407" s="3"/>
    </row>
    <row r="408" spans="4:32">
      <c r="D408" s="8" t="str">
        <f>IF('Overall Grade'!A405="","",'Overall Grade'!A405)</f>
        <v/>
      </c>
      <c r="E408" s="8" t="str">
        <f t="shared" si="12"/>
        <v/>
      </c>
      <c r="F408" s="2">
        <f t="shared" si="13"/>
        <v>0</v>
      </c>
      <c r="Y408" s="3"/>
      <c r="Z408" s="3"/>
      <c r="AA408" s="3"/>
      <c r="AB408" s="3"/>
      <c r="AC408" s="3"/>
      <c r="AD408" s="3"/>
      <c r="AE408" s="3"/>
      <c r="AF408" s="3"/>
    </row>
    <row r="409" spans="4:32">
      <c r="D409" s="8" t="str">
        <f>IF('Overall Grade'!A406="","",'Overall Grade'!A406)</f>
        <v/>
      </c>
      <c r="E409" s="8" t="str">
        <f t="shared" si="12"/>
        <v/>
      </c>
      <c r="F409" s="2">
        <f t="shared" si="13"/>
        <v>0</v>
      </c>
      <c r="Y409" s="3"/>
      <c r="Z409" s="3"/>
      <c r="AA409" s="3"/>
      <c r="AB409" s="3"/>
      <c r="AC409" s="3"/>
      <c r="AD409" s="3"/>
      <c r="AE409" s="3"/>
      <c r="AF409" s="3"/>
    </row>
    <row r="410" spans="4:32">
      <c r="D410" s="8" t="str">
        <f>IF('Overall Grade'!A407="","",'Overall Grade'!A407)</f>
        <v/>
      </c>
      <c r="E410" s="8" t="str">
        <f t="shared" si="12"/>
        <v/>
      </c>
      <c r="F410" s="2">
        <f t="shared" si="13"/>
        <v>0</v>
      </c>
      <c r="Y410" s="3"/>
      <c r="Z410" s="3"/>
      <c r="AA410" s="3"/>
      <c r="AB410" s="3"/>
      <c r="AC410" s="3"/>
      <c r="AD410" s="3"/>
      <c r="AE410" s="3"/>
      <c r="AF410" s="3"/>
    </row>
    <row r="411" spans="4:32">
      <c r="D411" s="8" t="str">
        <f>IF('Overall Grade'!A408="","",'Overall Grade'!A408)</f>
        <v/>
      </c>
      <c r="E411" s="8" t="str">
        <f t="shared" si="12"/>
        <v/>
      </c>
      <c r="F411" s="2">
        <f t="shared" si="13"/>
        <v>0</v>
      </c>
      <c r="Y411" s="3"/>
      <c r="Z411" s="3"/>
      <c r="AA411" s="3"/>
      <c r="AB411" s="3"/>
      <c r="AC411" s="3"/>
      <c r="AD411" s="3"/>
      <c r="AE411" s="3"/>
      <c r="AF411" s="3"/>
    </row>
    <row r="412" spans="4:32">
      <c r="D412" s="8" t="str">
        <f>IF('Overall Grade'!A409="","",'Overall Grade'!A409)</f>
        <v/>
      </c>
      <c r="E412" s="8" t="str">
        <f t="shared" si="12"/>
        <v/>
      </c>
      <c r="F412" s="2">
        <f t="shared" si="13"/>
        <v>0</v>
      </c>
      <c r="Y412" s="3"/>
      <c r="Z412" s="3"/>
      <c r="AA412" s="3"/>
      <c r="AB412" s="3"/>
      <c r="AC412" s="3"/>
      <c r="AD412" s="3"/>
      <c r="AE412" s="3"/>
      <c r="AF412" s="3"/>
    </row>
    <row r="413" spans="4:32">
      <c r="D413" s="8" t="str">
        <f>IF('Overall Grade'!A410="","",'Overall Grade'!A410)</f>
        <v/>
      </c>
      <c r="E413" s="8" t="str">
        <f t="shared" si="12"/>
        <v/>
      </c>
      <c r="F413" s="2">
        <f t="shared" si="13"/>
        <v>0</v>
      </c>
      <c r="Y413" s="3"/>
      <c r="Z413" s="3"/>
      <c r="AA413" s="3"/>
      <c r="AB413" s="3"/>
      <c r="AC413" s="3"/>
      <c r="AD413" s="3"/>
      <c r="AE413" s="3"/>
      <c r="AF413" s="3"/>
    </row>
    <row r="414" spans="4:32">
      <c r="D414" s="8" t="str">
        <f>IF('Overall Grade'!A411="","",'Overall Grade'!A411)</f>
        <v/>
      </c>
      <c r="E414" s="8" t="str">
        <f t="shared" si="12"/>
        <v/>
      </c>
      <c r="F414" s="2">
        <f t="shared" si="13"/>
        <v>0</v>
      </c>
      <c r="Y414" s="3"/>
      <c r="Z414" s="3"/>
      <c r="AA414" s="3"/>
      <c r="AB414" s="3"/>
      <c r="AC414" s="3"/>
      <c r="AD414" s="3"/>
      <c r="AE414" s="3"/>
      <c r="AF414" s="3"/>
    </row>
    <row r="415" spans="4:32">
      <c r="D415" s="8" t="str">
        <f>IF('Overall Grade'!A412="","",'Overall Grade'!A412)</f>
        <v/>
      </c>
      <c r="E415" s="8" t="str">
        <f t="shared" si="12"/>
        <v/>
      </c>
      <c r="F415" s="2">
        <f t="shared" si="13"/>
        <v>0</v>
      </c>
      <c r="Y415" s="3"/>
      <c r="Z415" s="3"/>
      <c r="AA415" s="3"/>
      <c r="AB415" s="3"/>
      <c r="AC415" s="3"/>
      <c r="AD415" s="3"/>
      <c r="AE415" s="3"/>
      <c r="AF415" s="3"/>
    </row>
    <row r="416" spans="4:32">
      <c r="D416" s="8" t="str">
        <f>IF('Overall Grade'!A413="","",'Overall Grade'!A413)</f>
        <v/>
      </c>
      <c r="E416" s="8" t="str">
        <f t="shared" si="12"/>
        <v/>
      </c>
      <c r="F416" s="2">
        <f t="shared" si="13"/>
        <v>0</v>
      </c>
      <c r="Y416" s="3"/>
      <c r="Z416" s="3"/>
      <c r="AA416" s="3"/>
      <c r="AB416" s="3"/>
      <c r="AC416" s="3"/>
      <c r="AD416" s="3"/>
      <c r="AE416" s="3"/>
      <c r="AF416" s="3"/>
    </row>
    <row r="417" spans="4:32">
      <c r="D417" s="8" t="str">
        <f>IF('Overall Grade'!A414="","",'Overall Grade'!A414)</f>
        <v/>
      </c>
      <c r="E417" s="8" t="str">
        <f t="shared" si="12"/>
        <v/>
      </c>
      <c r="F417" s="2">
        <f t="shared" si="13"/>
        <v>0</v>
      </c>
      <c r="Y417" s="3"/>
      <c r="Z417" s="3"/>
      <c r="AA417" s="3"/>
      <c r="AB417" s="3"/>
      <c r="AC417" s="3"/>
      <c r="AD417" s="3"/>
      <c r="AE417" s="3"/>
      <c r="AF417" s="3"/>
    </row>
    <row r="418" spans="4:32">
      <c r="D418" s="8" t="str">
        <f>IF('Overall Grade'!A415="","",'Overall Grade'!A415)</f>
        <v/>
      </c>
      <c r="E418" s="8" t="str">
        <f t="shared" si="12"/>
        <v/>
      </c>
      <c r="F418" s="2">
        <f t="shared" si="13"/>
        <v>0</v>
      </c>
      <c r="Y418" s="3"/>
      <c r="Z418" s="3"/>
      <c r="AA418" s="3"/>
      <c r="AB418" s="3"/>
      <c r="AC418" s="3"/>
      <c r="AD418" s="3"/>
      <c r="AE418" s="3"/>
      <c r="AF418" s="3"/>
    </row>
    <row r="419" spans="4:32">
      <c r="D419" s="8" t="str">
        <f>IF('Overall Grade'!A416="","",'Overall Grade'!A416)</f>
        <v/>
      </c>
      <c r="E419" s="8" t="str">
        <f t="shared" si="12"/>
        <v/>
      </c>
      <c r="F419" s="2">
        <f t="shared" si="13"/>
        <v>0</v>
      </c>
      <c r="Y419" s="3"/>
      <c r="Z419" s="3"/>
      <c r="AA419" s="3"/>
      <c r="AB419" s="3"/>
      <c r="AC419" s="3"/>
      <c r="AD419" s="3"/>
      <c r="AE419" s="3"/>
      <c r="AF419" s="3"/>
    </row>
    <row r="420" spans="4:32">
      <c r="D420" s="8" t="str">
        <f>IF('Overall Grade'!A417="","",'Overall Grade'!A417)</f>
        <v/>
      </c>
      <c r="E420" s="8" t="str">
        <f t="shared" si="12"/>
        <v/>
      </c>
      <c r="F420" s="2">
        <f t="shared" si="13"/>
        <v>0</v>
      </c>
      <c r="Y420" s="3"/>
      <c r="Z420" s="3"/>
      <c r="AA420" s="3"/>
      <c r="AB420" s="3"/>
      <c r="AC420" s="3"/>
      <c r="AD420" s="3"/>
      <c r="AE420" s="3"/>
      <c r="AF420" s="3"/>
    </row>
    <row r="421" spans="4:32">
      <c r="D421" s="8" t="str">
        <f>IF('Overall Grade'!A418="","",'Overall Grade'!A418)</f>
        <v/>
      </c>
      <c r="E421" s="8" t="str">
        <f t="shared" si="12"/>
        <v/>
      </c>
      <c r="F421" s="2">
        <f t="shared" si="13"/>
        <v>0</v>
      </c>
      <c r="Y421" s="3"/>
      <c r="Z421" s="3"/>
      <c r="AA421" s="3"/>
      <c r="AB421" s="3"/>
      <c r="AC421" s="3"/>
      <c r="AD421" s="3"/>
      <c r="AE421" s="3"/>
      <c r="AF421" s="3"/>
    </row>
    <row r="422" spans="4:32">
      <c r="D422" s="8" t="str">
        <f>IF('Overall Grade'!A419="","",'Overall Grade'!A419)</f>
        <v/>
      </c>
      <c r="E422" s="8" t="str">
        <f t="shared" si="12"/>
        <v/>
      </c>
      <c r="F422" s="2">
        <f t="shared" si="13"/>
        <v>0</v>
      </c>
      <c r="Y422" s="3"/>
      <c r="Z422" s="3"/>
      <c r="AA422" s="3"/>
      <c r="AB422" s="3"/>
      <c r="AC422" s="3"/>
      <c r="AD422" s="3"/>
      <c r="AE422" s="3"/>
      <c r="AF422" s="3"/>
    </row>
    <row r="423" spans="4:32">
      <c r="D423" s="8" t="str">
        <f>IF('Overall Grade'!A420="","",'Overall Grade'!A420)</f>
        <v/>
      </c>
      <c r="E423" s="8" t="str">
        <f t="shared" si="12"/>
        <v/>
      </c>
      <c r="F423" s="2">
        <f t="shared" si="13"/>
        <v>0</v>
      </c>
      <c r="Y423" s="3"/>
      <c r="Z423" s="3"/>
      <c r="AA423" s="3"/>
      <c r="AB423" s="3"/>
      <c r="AC423" s="3"/>
      <c r="AD423" s="3"/>
      <c r="AE423" s="3"/>
      <c r="AF423" s="3"/>
    </row>
    <row r="424" spans="4:32">
      <c r="D424" s="8" t="str">
        <f>IF('Overall Grade'!A421="","",'Overall Grade'!A421)</f>
        <v/>
      </c>
      <c r="E424" s="8" t="str">
        <f t="shared" si="12"/>
        <v/>
      </c>
      <c r="F424" s="2">
        <f t="shared" si="13"/>
        <v>0</v>
      </c>
      <c r="Y424" s="3"/>
      <c r="Z424" s="3"/>
      <c r="AA424" s="3"/>
      <c r="AB424" s="3"/>
      <c r="AC424" s="3"/>
      <c r="AD424" s="3"/>
      <c r="AE424" s="3"/>
      <c r="AF424" s="3"/>
    </row>
    <row r="425" spans="4:32">
      <c r="D425" s="8" t="str">
        <f>IF('Overall Grade'!A422="","",'Overall Grade'!A422)</f>
        <v/>
      </c>
      <c r="E425" s="8" t="str">
        <f t="shared" si="12"/>
        <v/>
      </c>
      <c r="F425" s="2">
        <f t="shared" si="13"/>
        <v>0</v>
      </c>
      <c r="Y425" s="3"/>
      <c r="Z425" s="3"/>
      <c r="AA425" s="3"/>
      <c r="AB425" s="3"/>
      <c r="AC425" s="3"/>
      <c r="AD425" s="3"/>
      <c r="AE425" s="3"/>
      <c r="AF425" s="3"/>
    </row>
    <row r="426" spans="4:32">
      <c r="D426" s="8" t="str">
        <f>IF('Overall Grade'!A423="","",'Overall Grade'!A423)</f>
        <v/>
      </c>
      <c r="E426" s="8" t="str">
        <f t="shared" si="12"/>
        <v/>
      </c>
      <c r="F426" s="2">
        <f t="shared" si="13"/>
        <v>0</v>
      </c>
      <c r="Y426" s="3"/>
      <c r="Z426" s="3"/>
      <c r="AA426" s="3"/>
      <c r="AB426" s="3"/>
      <c r="AC426" s="3"/>
      <c r="AD426" s="3"/>
      <c r="AE426" s="3"/>
      <c r="AF426" s="3"/>
    </row>
    <row r="427" spans="4:32">
      <c r="D427" s="8" t="str">
        <f>IF('Overall Grade'!A424="","",'Overall Grade'!A424)</f>
        <v/>
      </c>
      <c r="E427" s="8" t="str">
        <f t="shared" si="12"/>
        <v/>
      </c>
      <c r="F427" s="2">
        <f t="shared" si="13"/>
        <v>0</v>
      </c>
      <c r="Y427" s="3"/>
      <c r="Z427" s="3"/>
      <c r="AA427" s="3"/>
      <c r="AB427" s="3"/>
      <c r="AC427" s="3"/>
      <c r="AD427" s="3"/>
      <c r="AE427" s="3"/>
      <c r="AF427" s="3"/>
    </row>
    <row r="428" spans="4:32">
      <c r="D428" s="8" t="str">
        <f>IF('Overall Grade'!A425="","",'Overall Grade'!A425)</f>
        <v/>
      </c>
      <c r="E428" s="8" t="str">
        <f t="shared" si="12"/>
        <v/>
      </c>
      <c r="F428" s="2">
        <f t="shared" si="13"/>
        <v>0</v>
      </c>
      <c r="Y428" s="3"/>
      <c r="Z428" s="3"/>
      <c r="AA428" s="3"/>
      <c r="AB428" s="3"/>
      <c r="AC428" s="3"/>
      <c r="AD428" s="3"/>
      <c r="AE428" s="3"/>
      <c r="AF428" s="3"/>
    </row>
    <row r="429" spans="4:32">
      <c r="D429" s="8" t="str">
        <f>IF('Overall Grade'!A426="","",'Overall Grade'!A426)</f>
        <v/>
      </c>
      <c r="E429" s="8" t="str">
        <f t="shared" si="12"/>
        <v/>
      </c>
      <c r="F429" s="2">
        <f t="shared" si="13"/>
        <v>0</v>
      </c>
      <c r="Y429" s="3"/>
      <c r="Z429" s="3"/>
      <c r="AA429" s="3"/>
      <c r="AB429" s="3"/>
      <c r="AC429" s="3"/>
      <c r="AD429" s="3"/>
      <c r="AE429" s="3"/>
      <c r="AF429" s="3"/>
    </row>
    <row r="430" spans="4:32">
      <c r="D430" s="8" t="str">
        <f>IF('Overall Grade'!A427="","",'Overall Grade'!A427)</f>
        <v/>
      </c>
      <c r="E430" s="8" t="str">
        <f t="shared" si="12"/>
        <v/>
      </c>
      <c r="F430" s="2">
        <f t="shared" si="13"/>
        <v>0</v>
      </c>
      <c r="Y430" s="3"/>
      <c r="Z430" s="3"/>
      <c r="AA430" s="3"/>
      <c r="AB430" s="3"/>
      <c r="AC430" s="3"/>
      <c r="AD430" s="3"/>
      <c r="AE430" s="3"/>
      <c r="AF430" s="3"/>
    </row>
    <row r="431" spans="4:32">
      <c r="D431" s="8" t="str">
        <f>IF('Overall Grade'!A428="","",'Overall Grade'!A428)</f>
        <v/>
      </c>
      <c r="E431" s="8" t="str">
        <f t="shared" si="12"/>
        <v/>
      </c>
      <c r="F431" s="2">
        <f t="shared" si="13"/>
        <v>0</v>
      </c>
      <c r="Y431" s="3"/>
      <c r="Z431" s="3"/>
      <c r="AA431" s="3"/>
      <c r="AB431" s="3"/>
      <c r="AC431" s="3"/>
      <c r="AD431" s="3"/>
      <c r="AE431" s="3"/>
      <c r="AF431" s="3"/>
    </row>
    <row r="432" spans="4:32">
      <c r="D432" s="8" t="str">
        <f>IF('Overall Grade'!A429="","",'Overall Grade'!A429)</f>
        <v/>
      </c>
      <c r="E432" s="8" t="str">
        <f t="shared" si="12"/>
        <v/>
      </c>
      <c r="F432" s="2">
        <f t="shared" si="13"/>
        <v>0</v>
      </c>
      <c r="Y432" s="3"/>
      <c r="Z432" s="3"/>
      <c r="AA432" s="3"/>
      <c r="AB432" s="3"/>
      <c r="AC432" s="3"/>
      <c r="AD432" s="3"/>
      <c r="AE432" s="3"/>
      <c r="AF432" s="3"/>
    </row>
    <row r="433" spans="4:32">
      <c r="D433" s="8" t="str">
        <f>IF('Overall Grade'!A430="","",'Overall Grade'!A430)</f>
        <v/>
      </c>
      <c r="E433" s="8" t="str">
        <f t="shared" si="12"/>
        <v/>
      </c>
      <c r="F433" s="2">
        <f t="shared" si="13"/>
        <v>0</v>
      </c>
      <c r="Y433" s="3"/>
      <c r="Z433" s="3"/>
      <c r="AA433" s="3"/>
      <c r="AB433" s="3"/>
      <c r="AC433" s="3"/>
      <c r="AD433" s="3"/>
      <c r="AE433" s="3"/>
      <c r="AF433" s="3"/>
    </row>
    <row r="434" spans="4:32">
      <c r="D434" s="8" t="str">
        <f>IF('Overall Grade'!A431="","",'Overall Grade'!A431)</f>
        <v/>
      </c>
      <c r="E434" s="8" t="str">
        <f t="shared" si="12"/>
        <v/>
      </c>
      <c r="F434" s="2">
        <f t="shared" si="13"/>
        <v>0</v>
      </c>
      <c r="Y434" s="3"/>
      <c r="Z434" s="3"/>
      <c r="AA434" s="3"/>
      <c r="AB434" s="3"/>
      <c r="AC434" s="3"/>
      <c r="AD434" s="3"/>
      <c r="AE434" s="3"/>
      <c r="AF434" s="3"/>
    </row>
    <row r="435" spans="4:32">
      <c r="D435" s="8" t="str">
        <f>IF('Overall Grade'!A432="","",'Overall Grade'!A432)</f>
        <v/>
      </c>
      <c r="E435" s="8" t="str">
        <f t="shared" si="12"/>
        <v/>
      </c>
      <c r="F435" s="2">
        <f t="shared" si="13"/>
        <v>0</v>
      </c>
      <c r="Y435" s="3"/>
      <c r="Z435" s="3"/>
      <c r="AA435" s="3"/>
      <c r="AB435" s="3"/>
      <c r="AC435" s="3"/>
      <c r="AD435" s="3"/>
      <c r="AE435" s="3"/>
      <c r="AF435" s="3"/>
    </row>
    <row r="436" spans="4:32">
      <c r="D436" s="8" t="str">
        <f>IF('Overall Grade'!A433="","",'Overall Grade'!A433)</f>
        <v/>
      </c>
      <c r="E436" s="8" t="str">
        <f t="shared" si="12"/>
        <v/>
      </c>
      <c r="F436" s="2">
        <f t="shared" si="13"/>
        <v>0</v>
      </c>
      <c r="Y436" s="3"/>
      <c r="Z436" s="3"/>
      <c r="AA436" s="3"/>
      <c r="AB436" s="3"/>
      <c r="AC436" s="3"/>
      <c r="AD436" s="3"/>
      <c r="AE436" s="3"/>
      <c r="AF436" s="3"/>
    </row>
    <row r="437" spans="4:32">
      <c r="D437" s="8" t="str">
        <f>IF('Overall Grade'!A434="","",'Overall Grade'!A434)</f>
        <v/>
      </c>
      <c r="E437" s="8" t="str">
        <f t="shared" si="12"/>
        <v/>
      </c>
      <c r="F437" s="2">
        <f t="shared" si="13"/>
        <v>0</v>
      </c>
      <c r="Y437" s="3"/>
      <c r="Z437" s="3"/>
      <c r="AA437" s="3"/>
      <c r="AB437" s="3"/>
      <c r="AC437" s="3"/>
      <c r="AD437" s="3"/>
      <c r="AE437" s="3"/>
      <c r="AF437" s="3"/>
    </row>
    <row r="438" spans="4:32">
      <c r="D438" s="8" t="str">
        <f>IF('Overall Grade'!A435="","",'Overall Grade'!A435)</f>
        <v/>
      </c>
      <c r="E438" s="8" t="str">
        <f t="shared" si="12"/>
        <v/>
      </c>
      <c r="F438" s="2">
        <f t="shared" si="13"/>
        <v>0</v>
      </c>
      <c r="Y438" s="3"/>
      <c r="Z438" s="3"/>
      <c r="AA438" s="3"/>
      <c r="AB438" s="3"/>
      <c r="AC438" s="3"/>
      <c r="AD438" s="3"/>
      <c r="AE438" s="3"/>
      <c r="AF438" s="3"/>
    </row>
    <row r="439" spans="4:32">
      <c r="D439" s="8" t="str">
        <f>IF('Overall Grade'!A436="","",'Overall Grade'!A436)</f>
        <v/>
      </c>
      <c r="E439" s="8" t="str">
        <f t="shared" si="12"/>
        <v/>
      </c>
      <c r="F439" s="2">
        <f t="shared" si="13"/>
        <v>0</v>
      </c>
      <c r="Y439" s="3"/>
      <c r="Z439" s="3"/>
      <c r="AA439" s="3"/>
      <c r="AB439" s="3"/>
      <c r="AC439" s="3"/>
      <c r="AD439" s="3"/>
      <c r="AE439" s="3"/>
      <c r="AF439" s="3"/>
    </row>
    <row r="440" spans="4:32">
      <c r="D440" s="8" t="str">
        <f>IF('Overall Grade'!A437="","",'Overall Grade'!A437)</f>
        <v/>
      </c>
      <c r="E440" s="8" t="str">
        <f t="shared" si="12"/>
        <v/>
      </c>
      <c r="F440" s="2">
        <f t="shared" si="13"/>
        <v>0</v>
      </c>
      <c r="Y440" s="3"/>
      <c r="Z440" s="3"/>
      <c r="AA440" s="3"/>
      <c r="AB440" s="3"/>
      <c r="AC440" s="3"/>
      <c r="AD440" s="3"/>
      <c r="AE440" s="3"/>
      <c r="AF440" s="3"/>
    </row>
    <row r="441" spans="4:32">
      <c r="D441" s="8" t="str">
        <f>IF('Overall Grade'!A438="","",'Overall Grade'!A438)</f>
        <v/>
      </c>
      <c r="E441" s="8" t="str">
        <f t="shared" si="12"/>
        <v/>
      </c>
      <c r="F441" s="2">
        <f t="shared" si="13"/>
        <v>0</v>
      </c>
      <c r="Y441" s="3"/>
      <c r="Z441" s="3"/>
      <c r="AA441" s="3"/>
      <c r="AB441" s="3"/>
      <c r="AC441" s="3"/>
      <c r="AD441" s="3"/>
      <c r="AE441" s="3"/>
      <c r="AF441" s="3"/>
    </row>
    <row r="442" spans="4:32">
      <c r="D442" s="8" t="str">
        <f>IF('Overall Grade'!A439="","",'Overall Grade'!A439)</f>
        <v/>
      </c>
      <c r="E442" s="8" t="str">
        <f t="shared" si="12"/>
        <v/>
      </c>
      <c r="F442" s="2">
        <f t="shared" si="13"/>
        <v>0</v>
      </c>
      <c r="Y442" s="3"/>
      <c r="Z442" s="3"/>
      <c r="AA442" s="3"/>
      <c r="AB442" s="3"/>
      <c r="AC442" s="3"/>
      <c r="AD442" s="3"/>
      <c r="AE442" s="3"/>
      <c r="AF442" s="3"/>
    </row>
    <row r="443" spans="4:32">
      <c r="D443" s="8" t="str">
        <f>IF('Overall Grade'!A440="","",'Overall Grade'!A440)</f>
        <v/>
      </c>
      <c r="E443" s="8" t="str">
        <f t="shared" si="12"/>
        <v/>
      </c>
      <c r="F443" s="2">
        <f t="shared" si="13"/>
        <v>0</v>
      </c>
      <c r="Y443" s="3"/>
      <c r="Z443" s="3"/>
      <c r="AA443" s="3"/>
      <c r="AB443" s="3"/>
      <c r="AC443" s="3"/>
      <c r="AD443" s="3"/>
      <c r="AE443" s="3"/>
      <c r="AF443" s="3"/>
    </row>
    <row r="444" spans="4:32">
      <c r="D444" s="8" t="str">
        <f>IF('Overall Grade'!A441="","",'Overall Grade'!A441)</f>
        <v/>
      </c>
      <c r="E444" s="8" t="str">
        <f t="shared" si="12"/>
        <v/>
      </c>
      <c r="F444" s="2">
        <f t="shared" si="13"/>
        <v>0</v>
      </c>
      <c r="Y444" s="3"/>
      <c r="Z444" s="3"/>
      <c r="AA444" s="3"/>
      <c r="AB444" s="3"/>
      <c r="AC444" s="3"/>
      <c r="AD444" s="3"/>
      <c r="AE444" s="3"/>
      <c r="AF444" s="3"/>
    </row>
    <row r="445" spans="4:32">
      <c r="D445" s="8" t="str">
        <f>IF('Overall Grade'!A442="","",'Overall Grade'!A442)</f>
        <v/>
      </c>
      <c r="E445" s="8" t="str">
        <f t="shared" si="12"/>
        <v/>
      </c>
      <c r="F445" s="2">
        <f t="shared" si="13"/>
        <v>0</v>
      </c>
      <c r="Y445" s="3"/>
      <c r="Z445" s="3"/>
      <c r="AA445" s="3"/>
      <c r="AB445" s="3"/>
      <c r="AC445" s="3"/>
      <c r="AD445" s="3"/>
      <c r="AE445" s="3"/>
      <c r="AF445" s="3"/>
    </row>
    <row r="446" spans="4:32">
      <c r="D446" s="8" t="str">
        <f>IF('Overall Grade'!A443="","",'Overall Grade'!A443)</f>
        <v/>
      </c>
      <c r="E446" s="8" t="str">
        <f t="shared" si="12"/>
        <v/>
      </c>
      <c r="F446" s="2">
        <f t="shared" si="13"/>
        <v>0</v>
      </c>
      <c r="Y446" s="3"/>
      <c r="Z446" s="3"/>
      <c r="AA446" s="3"/>
      <c r="AB446" s="3"/>
      <c r="AC446" s="3"/>
      <c r="AD446" s="3"/>
      <c r="AE446" s="3"/>
      <c r="AF446" s="3"/>
    </row>
    <row r="447" spans="4:32">
      <c r="D447" s="8" t="str">
        <f>IF('Overall Grade'!A444="","",'Overall Grade'!A444)</f>
        <v/>
      </c>
      <c r="E447" s="8" t="str">
        <f t="shared" si="12"/>
        <v/>
      </c>
      <c r="F447" s="2">
        <f t="shared" si="13"/>
        <v>0</v>
      </c>
      <c r="Y447" s="3"/>
      <c r="Z447" s="3"/>
      <c r="AA447" s="3"/>
      <c r="AB447" s="3"/>
      <c r="AC447" s="3"/>
      <c r="AD447" s="3"/>
      <c r="AE447" s="3"/>
      <c r="AF447" s="3"/>
    </row>
    <row r="448" spans="4:32">
      <c r="D448" s="8" t="str">
        <f>IF('Overall Grade'!A445="","",'Overall Grade'!A445)</f>
        <v/>
      </c>
      <c r="E448" s="8" t="str">
        <f t="shared" si="12"/>
        <v/>
      </c>
      <c r="F448" s="2">
        <f t="shared" si="13"/>
        <v>0</v>
      </c>
      <c r="Y448" s="3"/>
      <c r="Z448" s="3"/>
      <c r="AA448" s="3"/>
      <c r="AB448" s="3"/>
      <c r="AC448" s="3"/>
      <c r="AD448" s="3"/>
      <c r="AE448" s="3"/>
      <c r="AF448" s="3"/>
    </row>
    <row r="449" spans="4:32">
      <c r="D449" s="8" t="str">
        <f>IF('Overall Grade'!A446="","",'Overall Grade'!A446)</f>
        <v/>
      </c>
      <c r="E449" s="8" t="str">
        <f t="shared" si="12"/>
        <v/>
      </c>
      <c r="F449" s="2">
        <f t="shared" si="13"/>
        <v>0</v>
      </c>
      <c r="Y449" s="3"/>
      <c r="Z449" s="3"/>
      <c r="AA449" s="3"/>
      <c r="AB449" s="3"/>
      <c r="AC449" s="3"/>
      <c r="AD449" s="3"/>
      <c r="AE449" s="3"/>
      <c r="AF449" s="3"/>
    </row>
    <row r="450" spans="4:32">
      <c r="D450" s="8" t="str">
        <f>IF('Overall Grade'!A447="","",'Overall Grade'!A447)</f>
        <v/>
      </c>
      <c r="E450" s="8" t="str">
        <f t="shared" si="12"/>
        <v/>
      </c>
      <c r="F450" s="2">
        <f t="shared" si="13"/>
        <v>0</v>
      </c>
      <c r="Y450" s="3"/>
      <c r="Z450" s="3"/>
      <c r="AA450" s="3"/>
      <c r="AB450" s="3"/>
      <c r="AC450" s="3"/>
      <c r="AD450" s="3"/>
      <c r="AE450" s="3"/>
      <c r="AF450" s="3"/>
    </row>
    <row r="451" spans="4:32">
      <c r="D451" s="8" t="str">
        <f>IF('Overall Grade'!A448="","",'Overall Grade'!A448)</f>
        <v/>
      </c>
      <c r="E451" s="8" t="str">
        <f t="shared" si="12"/>
        <v/>
      </c>
      <c r="F451" s="2">
        <f t="shared" si="13"/>
        <v>0</v>
      </c>
      <c r="Y451" s="3"/>
      <c r="Z451" s="3"/>
      <c r="AA451" s="3"/>
      <c r="AB451" s="3"/>
      <c r="AC451" s="3"/>
      <c r="AD451" s="3"/>
      <c r="AE451" s="3"/>
      <c r="AF451" s="3"/>
    </row>
    <row r="452" spans="4:32">
      <c r="D452" s="8" t="str">
        <f>IF('Overall Grade'!A449="","",'Overall Grade'!A449)</f>
        <v/>
      </c>
      <c r="E452" s="8" t="str">
        <f t="shared" si="12"/>
        <v/>
      </c>
      <c r="F452" s="2">
        <f t="shared" si="13"/>
        <v>0</v>
      </c>
      <c r="Y452" s="3"/>
      <c r="Z452" s="3"/>
      <c r="AA452" s="3"/>
      <c r="AB452" s="3"/>
      <c r="AC452" s="3"/>
      <c r="AD452" s="3"/>
      <c r="AE452" s="3"/>
      <c r="AF452" s="3"/>
    </row>
    <row r="453" spans="4:32">
      <c r="D453" s="8" t="str">
        <f>IF('Overall Grade'!A450="","",'Overall Grade'!A450)</f>
        <v/>
      </c>
      <c r="E453" s="8" t="str">
        <f t="shared" si="12"/>
        <v/>
      </c>
      <c r="F453" s="2">
        <f t="shared" si="13"/>
        <v>0</v>
      </c>
      <c r="Y453" s="3"/>
      <c r="Z453" s="3"/>
      <c r="AA453" s="3"/>
      <c r="AB453" s="3"/>
      <c r="AC453" s="3"/>
      <c r="AD453" s="3"/>
      <c r="AE453" s="3"/>
      <c r="AF453" s="3"/>
    </row>
    <row r="454" spans="4:32">
      <c r="D454" s="8" t="str">
        <f>IF('Overall Grade'!A451="","",'Overall Grade'!A451)</f>
        <v/>
      </c>
      <c r="E454" s="8" t="str">
        <f t="shared" ref="E454:E517" si="14">IF(D454="","",IF(COUNTA(G454:AF454)&lt;COUNTA(G$1:AF$1),"NYA",IFERROR(INDEX($A$2:$A$7,COUNTIF($B$2:$B$7,"&lt;="&amp;F454)),"NYA")))</f>
        <v/>
      </c>
      <c r="F454" s="2">
        <f t="shared" ref="F454:F517" si="15">SUM(G454:AO454)</f>
        <v>0</v>
      </c>
      <c r="Y454" s="3"/>
      <c r="Z454" s="3"/>
      <c r="AA454" s="3"/>
      <c r="AB454" s="3"/>
      <c r="AC454" s="3"/>
      <c r="AD454" s="3"/>
      <c r="AE454" s="3"/>
      <c r="AF454" s="3"/>
    </row>
    <row r="455" spans="4:32">
      <c r="D455" s="8" t="str">
        <f>IF('Overall Grade'!A452="","",'Overall Grade'!A452)</f>
        <v/>
      </c>
      <c r="E455" s="8" t="str">
        <f t="shared" si="14"/>
        <v/>
      </c>
      <c r="F455" s="2">
        <f t="shared" si="15"/>
        <v>0</v>
      </c>
      <c r="Y455" s="3"/>
      <c r="Z455" s="3"/>
      <c r="AA455" s="3"/>
      <c r="AB455" s="3"/>
      <c r="AC455" s="3"/>
      <c r="AD455" s="3"/>
      <c r="AE455" s="3"/>
      <c r="AF455" s="3"/>
    </row>
    <row r="456" spans="4:32">
      <c r="D456" s="8" t="str">
        <f>IF('Overall Grade'!A453="","",'Overall Grade'!A453)</f>
        <v/>
      </c>
      <c r="E456" s="8" t="str">
        <f t="shared" si="14"/>
        <v/>
      </c>
      <c r="F456" s="2">
        <f t="shared" si="15"/>
        <v>0</v>
      </c>
      <c r="Y456" s="3"/>
      <c r="Z456" s="3"/>
      <c r="AA456" s="3"/>
      <c r="AB456" s="3"/>
      <c r="AC456" s="3"/>
      <c r="AD456" s="3"/>
      <c r="AE456" s="3"/>
      <c r="AF456" s="3"/>
    </row>
    <row r="457" spans="4:32">
      <c r="D457" s="8" t="str">
        <f>IF('Overall Grade'!A454="","",'Overall Grade'!A454)</f>
        <v/>
      </c>
      <c r="E457" s="8" t="str">
        <f t="shared" si="14"/>
        <v/>
      </c>
      <c r="F457" s="2">
        <f t="shared" si="15"/>
        <v>0</v>
      </c>
      <c r="Y457" s="3"/>
      <c r="Z457" s="3"/>
      <c r="AA457" s="3"/>
      <c r="AB457" s="3"/>
      <c r="AC457" s="3"/>
      <c r="AD457" s="3"/>
      <c r="AE457" s="3"/>
      <c r="AF457" s="3"/>
    </row>
    <row r="458" spans="4:32">
      <c r="D458" s="8" t="str">
        <f>IF('Overall Grade'!A455="","",'Overall Grade'!A455)</f>
        <v/>
      </c>
      <c r="E458" s="8" t="str">
        <f t="shared" si="14"/>
        <v/>
      </c>
      <c r="F458" s="2">
        <f t="shared" si="15"/>
        <v>0</v>
      </c>
      <c r="Y458" s="3"/>
      <c r="Z458" s="3"/>
      <c r="AA458" s="3"/>
      <c r="AB458" s="3"/>
      <c r="AC458" s="3"/>
      <c r="AD458" s="3"/>
      <c r="AE458" s="3"/>
      <c r="AF458" s="3"/>
    </row>
    <row r="459" spans="4:32">
      <c r="D459" s="8" t="str">
        <f>IF('Overall Grade'!A456="","",'Overall Grade'!A456)</f>
        <v/>
      </c>
      <c r="E459" s="8" t="str">
        <f t="shared" si="14"/>
        <v/>
      </c>
      <c r="F459" s="2">
        <f t="shared" si="15"/>
        <v>0</v>
      </c>
      <c r="Y459" s="3"/>
      <c r="Z459" s="3"/>
      <c r="AA459" s="3"/>
      <c r="AB459" s="3"/>
      <c r="AC459" s="3"/>
      <c r="AD459" s="3"/>
      <c r="AE459" s="3"/>
      <c r="AF459" s="3"/>
    </row>
    <row r="460" spans="4:32">
      <c r="D460" s="8" t="str">
        <f>IF('Overall Grade'!A457="","",'Overall Grade'!A457)</f>
        <v/>
      </c>
      <c r="E460" s="8" t="str">
        <f t="shared" si="14"/>
        <v/>
      </c>
      <c r="F460" s="2">
        <f t="shared" si="15"/>
        <v>0</v>
      </c>
      <c r="Y460" s="3"/>
      <c r="Z460" s="3"/>
      <c r="AA460" s="3"/>
      <c r="AB460" s="3"/>
      <c r="AC460" s="3"/>
      <c r="AD460" s="3"/>
      <c r="AE460" s="3"/>
      <c r="AF460" s="3"/>
    </row>
    <row r="461" spans="4:32">
      <c r="D461" s="8" t="str">
        <f>IF('Overall Grade'!A458="","",'Overall Grade'!A458)</f>
        <v/>
      </c>
      <c r="E461" s="8" t="str">
        <f t="shared" si="14"/>
        <v/>
      </c>
      <c r="F461" s="2">
        <f t="shared" si="15"/>
        <v>0</v>
      </c>
      <c r="Y461" s="3"/>
      <c r="Z461" s="3"/>
      <c r="AA461" s="3"/>
      <c r="AB461" s="3"/>
      <c r="AC461" s="3"/>
      <c r="AD461" s="3"/>
      <c r="AE461" s="3"/>
      <c r="AF461" s="3"/>
    </row>
    <row r="462" spans="4:32">
      <c r="D462" s="8" t="str">
        <f>IF('Overall Grade'!A459="","",'Overall Grade'!A459)</f>
        <v/>
      </c>
      <c r="E462" s="8" t="str">
        <f t="shared" si="14"/>
        <v/>
      </c>
      <c r="F462" s="2">
        <f t="shared" si="15"/>
        <v>0</v>
      </c>
      <c r="Y462" s="3"/>
      <c r="Z462" s="3"/>
      <c r="AA462" s="3"/>
      <c r="AB462" s="3"/>
      <c r="AC462" s="3"/>
      <c r="AD462" s="3"/>
      <c r="AE462" s="3"/>
      <c r="AF462" s="3"/>
    </row>
    <row r="463" spans="4:32">
      <c r="D463" s="8" t="str">
        <f>IF('Overall Grade'!A460="","",'Overall Grade'!A460)</f>
        <v/>
      </c>
      <c r="E463" s="8" t="str">
        <f t="shared" si="14"/>
        <v/>
      </c>
      <c r="F463" s="2">
        <f t="shared" si="15"/>
        <v>0</v>
      </c>
      <c r="Y463" s="3"/>
      <c r="Z463" s="3"/>
      <c r="AA463" s="3"/>
      <c r="AB463" s="3"/>
      <c r="AC463" s="3"/>
      <c r="AD463" s="3"/>
      <c r="AE463" s="3"/>
      <c r="AF463" s="3"/>
    </row>
    <row r="464" spans="4:32">
      <c r="D464" s="8" t="str">
        <f>IF('Overall Grade'!A461="","",'Overall Grade'!A461)</f>
        <v/>
      </c>
      <c r="E464" s="8" t="str">
        <f t="shared" si="14"/>
        <v/>
      </c>
      <c r="F464" s="2">
        <f t="shared" si="15"/>
        <v>0</v>
      </c>
      <c r="Y464" s="3"/>
      <c r="Z464" s="3"/>
      <c r="AA464" s="3"/>
      <c r="AB464" s="3"/>
      <c r="AC464" s="3"/>
      <c r="AD464" s="3"/>
      <c r="AE464" s="3"/>
      <c r="AF464" s="3"/>
    </row>
    <row r="465" spans="4:32">
      <c r="D465" s="8" t="str">
        <f>IF('Overall Grade'!A462="","",'Overall Grade'!A462)</f>
        <v/>
      </c>
      <c r="E465" s="8" t="str">
        <f t="shared" si="14"/>
        <v/>
      </c>
      <c r="F465" s="2">
        <f t="shared" si="15"/>
        <v>0</v>
      </c>
      <c r="Y465" s="3"/>
      <c r="Z465" s="3"/>
      <c r="AA465" s="3"/>
      <c r="AB465" s="3"/>
      <c r="AC465" s="3"/>
      <c r="AD465" s="3"/>
      <c r="AE465" s="3"/>
      <c r="AF465" s="3"/>
    </row>
    <row r="466" spans="4:32">
      <c r="D466" s="8" t="str">
        <f>IF('Overall Grade'!A463="","",'Overall Grade'!A463)</f>
        <v/>
      </c>
      <c r="E466" s="8" t="str">
        <f t="shared" si="14"/>
        <v/>
      </c>
      <c r="F466" s="2">
        <f t="shared" si="15"/>
        <v>0</v>
      </c>
      <c r="Y466" s="3"/>
      <c r="Z466" s="3"/>
      <c r="AA466" s="3"/>
      <c r="AB466" s="3"/>
      <c r="AC466" s="3"/>
      <c r="AD466" s="3"/>
      <c r="AE466" s="3"/>
      <c r="AF466" s="3"/>
    </row>
    <row r="467" spans="4:32">
      <c r="D467" s="8" t="str">
        <f>IF('Overall Grade'!A464="","",'Overall Grade'!A464)</f>
        <v/>
      </c>
      <c r="E467" s="8" t="str">
        <f t="shared" si="14"/>
        <v/>
      </c>
      <c r="F467" s="2">
        <f t="shared" si="15"/>
        <v>0</v>
      </c>
      <c r="Y467" s="3"/>
      <c r="Z467" s="3"/>
      <c r="AA467" s="3"/>
      <c r="AB467" s="3"/>
      <c r="AC467" s="3"/>
      <c r="AD467" s="3"/>
      <c r="AE467" s="3"/>
      <c r="AF467" s="3"/>
    </row>
    <row r="468" spans="4:32">
      <c r="D468" s="8" t="str">
        <f>IF('Overall Grade'!A465="","",'Overall Grade'!A465)</f>
        <v/>
      </c>
      <c r="E468" s="8" t="str">
        <f t="shared" si="14"/>
        <v/>
      </c>
      <c r="F468" s="2">
        <f t="shared" si="15"/>
        <v>0</v>
      </c>
      <c r="Y468" s="3"/>
      <c r="Z468" s="3"/>
      <c r="AA468" s="3"/>
      <c r="AB468" s="3"/>
      <c r="AC468" s="3"/>
      <c r="AD468" s="3"/>
      <c r="AE468" s="3"/>
      <c r="AF468" s="3"/>
    </row>
    <row r="469" spans="4:32">
      <c r="D469" s="8" t="str">
        <f>IF('Overall Grade'!A466="","",'Overall Grade'!A466)</f>
        <v/>
      </c>
      <c r="E469" s="8" t="str">
        <f t="shared" si="14"/>
        <v/>
      </c>
      <c r="F469" s="2">
        <f t="shared" si="15"/>
        <v>0</v>
      </c>
      <c r="Y469" s="3"/>
      <c r="Z469" s="3"/>
      <c r="AA469" s="3"/>
      <c r="AB469" s="3"/>
      <c r="AC469" s="3"/>
      <c r="AD469" s="3"/>
      <c r="AE469" s="3"/>
      <c r="AF469" s="3"/>
    </row>
    <row r="470" spans="4:32">
      <c r="D470" s="8" t="str">
        <f>IF('Overall Grade'!A467="","",'Overall Grade'!A467)</f>
        <v/>
      </c>
      <c r="E470" s="8" t="str">
        <f t="shared" si="14"/>
        <v/>
      </c>
      <c r="F470" s="2">
        <f t="shared" si="15"/>
        <v>0</v>
      </c>
      <c r="Y470" s="3"/>
      <c r="Z470" s="3"/>
      <c r="AA470" s="3"/>
      <c r="AB470" s="3"/>
      <c r="AC470" s="3"/>
      <c r="AD470" s="3"/>
      <c r="AE470" s="3"/>
      <c r="AF470" s="3"/>
    </row>
    <row r="471" spans="4:32">
      <c r="D471" s="8" t="str">
        <f>IF('Overall Grade'!A468="","",'Overall Grade'!A468)</f>
        <v/>
      </c>
      <c r="E471" s="8" t="str">
        <f t="shared" si="14"/>
        <v/>
      </c>
      <c r="F471" s="2">
        <f t="shared" si="15"/>
        <v>0</v>
      </c>
      <c r="Y471" s="3"/>
      <c r="Z471" s="3"/>
      <c r="AA471" s="3"/>
      <c r="AB471" s="3"/>
      <c r="AC471" s="3"/>
      <c r="AD471" s="3"/>
      <c r="AE471" s="3"/>
      <c r="AF471" s="3"/>
    </row>
    <row r="472" spans="4:32">
      <c r="D472" s="8" t="str">
        <f>IF('Overall Grade'!A469="","",'Overall Grade'!A469)</f>
        <v/>
      </c>
      <c r="E472" s="8" t="str">
        <f t="shared" si="14"/>
        <v/>
      </c>
      <c r="F472" s="2">
        <f t="shared" si="15"/>
        <v>0</v>
      </c>
      <c r="Y472" s="3"/>
      <c r="Z472" s="3"/>
      <c r="AA472" s="3"/>
      <c r="AB472" s="3"/>
      <c r="AC472" s="3"/>
      <c r="AD472" s="3"/>
      <c r="AE472" s="3"/>
      <c r="AF472" s="3"/>
    </row>
    <row r="473" spans="4:32">
      <c r="D473" s="8" t="str">
        <f>IF('Overall Grade'!A470="","",'Overall Grade'!A470)</f>
        <v/>
      </c>
      <c r="E473" s="8" t="str">
        <f t="shared" si="14"/>
        <v/>
      </c>
      <c r="F473" s="2">
        <f t="shared" si="15"/>
        <v>0</v>
      </c>
      <c r="Y473" s="3"/>
      <c r="Z473" s="3"/>
      <c r="AA473" s="3"/>
      <c r="AB473" s="3"/>
      <c r="AC473" s="3"/>
      <c r="AD473" s="3"/>
      <c r="AE473" s="3"/>
      <c r="AF473" s="3"/>
    </row>
    <row r="474" spans="4:32">
      <c r="D474" s="8" t="str">
        <f>IF('Overall Grade'!A471="","",'Overall Grade'!A471)</f>
        <v/>
      </c>
      <c r="E474" s="8" t="str">
        <f t="shared" si="14"/>
        <v/>
      </c>
      <c r="F474" s="2">
        <f t="shared" si="15"/>
        <v>0</v>
      </c>
      <c r="Y474" s="3"/>
      <c r="Z474" s="3"/>
      <c r="AA474" s="3"/>
      <c r="AB474" s="3"/>
      <c r="AC474" s="3"/>
      <c r="AD474" s="3"/>
      <c r="AE474" s="3"/>
      <c r="AF474" s="3"/>
    </row>
    <row r="475" spans="4:32">
      <c r="D475" s="8" t="str">
        <f>IF('Overall Grade'!A472="","",'Overall Grade'!A472)</f>
        <v/>
      </c>
      <c r="E475" s="8" t="str">
        <f t="shared" si="14"/>
        <v/>
      </c>
      <c r="F475" s="2">
        <f t="shared" si="15"/>
        <v>0</v>
      </c>
      <c r="Y475" s="3"/>
      <c r="Z475" s="3"/>
      <c r="AA475" s="3"/>
      <c r="AB475" s="3"/>
      <c r="AC475" s="3"/>
      <c r="AD475" s="3"/>
      <c r="AE475" s="3"/>
      <c r="AF475" s="3"/>
    </row>
    <row r="476" spans="4:32">
      <c r="D476" s="8" t="str">
        <f>IF('Overall Grade'!A473="","",'Overall Grade'!A473)</f>
        <v/>
      </c>
      <c r="E476" s="8" t="str">
        <f t="shared" si="14"/>
        <v/>
      </c>
      <c r="F476" s="2">
        <f t="shared" si="15"/>
        <v>0</v>
      </c>
      <c r="Y476" s="3"/>
      <c r="Z476" s="3"/>
      <c r="AA476" s="3"/>
      <c r="AB476" s="3"/>
      <c r="AC476" s="3"/>
      <c r="AD476" s="3"/>
      <c r="AE476" s="3"/>
      <c r="AF476" s="3"/>
    </row>
    <row r="477" spans="4:32">
      <c r="D477" s="8" t="str">
        <f>IF('Overall Grade'!A474="","",'Overall Grade'!A474)</f>
        <v/>
      </c>
      <c r="E477" s="8" t="str">
        <f t="shared" si="14"/>
        <v/>
      </c>
      <c r="F477" s="2">
        <f t="shared" si="15"/>
        <v>0</v>
      </c>
      <c r="Y477" s="3"/>
      <c r="Z477" s="3"/>
      <c r="AA477" s="3"/>
      <c r="AB477" s="3"/>
      <c r="AC477" s="3"/>
      <c r="AD477" s="3"/>
      <c r="AE477" s="3"/>
      <c r="AF477" s="3"/>
    </row>
    <row r="478" spans="4:32">
      <c r="D478" s="8" t="str">
        <f>IF('Overall Grade'!A475="","",'Overall Grade'!A475)</f>
        <v/>
      </c>
      <c r="E478" s="8" t="str">
        <f t="shared" si="14"/>
        <v/>
      </c>
      <c r="F478" s="2">
        <f t="shared" si="15"/>
        <v>0</v>
      </c>
      <c r="Y478" s="3"/>
      <c r="Z478" s="3"/>
      <c r="AA478" s="3"/>
      <c r="AB478" s="3"/>
      <c r="AC478" s="3"/>
      <c r="AD478" s="3"/>
      <c r="AE478" s="3"/>
      <c r="AF478" s="3"/>
    </row>
    <row r="479" spans="4:32">
      <c r="D479" s="8" t="str">
        <f>IF('Overall Grade'!A476="","",'Overall Grade'!A476)</f>
        <v/>
      </c>
      <c r="E479" s="8" t="str">
        <f t="shared" si="14"/>
        <v/>
      </c>
      <c r="F479" s="2">
        <f t="shared" si="15"/>
        <v>0</v>
      </c>
      <c r="Y479" s="3"/>
      <c r="Z479" s="3"/>
      <c r="AA479" s="3"/>
      <c r="AB479" s="3"/>
      <c r="AC479" s="3"/>
      <c r="AD479" s="3"/>
      <c r="AE479" s="3"/>
      <c r="AF479" s="3"/>
    </row>
    <row r="480" spans="4:32">
      <c r="D480" s="8" t="str">
        <f>IF('Overall Grade'!A477="","",'Overall Grade'!A477)</f>
        <v/>
      </c>
      <c r="E480" s="8" t="str">
        <f t="shared" si="14"/>
        <v/>
      </c>
      <c r="F480" s="2">
        <f t="shared" si="15"/>
        <v>0</v>
      </c>
      <c r="Y480" s="3"/>
      <c r="Z480" s="3"/>
      <c r="AA480" s="3"/>
      <c r="AB480" s="3"/>
      <c r="AC480" s="3"/>
      <c r="AD480" s="3"/>
      <c r="AE480" s="3"/>
      <c r="AF480" s="3"/>
    </row>
    <row r="481" spans="4:32">
      <c r="D481" s="8" t="str">
        <f>IF('Overall Grade'!A478="","",'Overall Grade'!A478)</f>
        <v/>
      </c>
      <c r="E481" s="8" t="str">
        <f t="shared" si="14"/>
        <v/>
      </c>
      <c r="F481" s="2">
        <f t="shared" si="15"/>
        <v>0</v>
      </c>
      <c r="Y481" s="3"/>
      <c r="Z481" s="3"/>
      <c r="AA481" s="3"/>
      <c r="AB481" s="3"/>
      <c r="AC481" s="3"/>
      <c r="AD481" s="3"/>
      <c r="AE481" s="3"/>
      <c r="AF481" s="3"/>
    </row>
    <row r="482" spans="4:32">
      <c r="D482" s="8" t="str">
        <f>IF('Overall Grade'!A479="","",'Overall Grade'!A479)</f>
        <v/>
      </c>
      <c r="E482" s="8" t="str">
        <f t="shared" si="14"/>
        <v/>
      </c>
      <c r="F482" s="2">
        <f t="shared" si="15"/>
        <v>0</v>
      </c>
      <c r="Y482" s="3"/>
      <c r="Z482" s="3"/>
      <c r="AA482" s="3"/>
      <c r="AB482" s="3"/>
      <c r="AC482" s="3"/>
      <c r="AD482" s="3"/>
      <c r="AE482" s="3"/>
      <c r="AF482" s="3"/>
    </row>
    <row r="483" spans="4:32">
      <c r="D483" s="8" t="str">
        <f>IF('Overall Grade'!A480="","",'Overall Grade'!A480)</f>
        <v/>
      </c>
      <c r="E483" s="8" t="str">
        <f t="shared" si="14"/>
        <v/>
      </c>
      <c r="F483" s="2">
        <f t="shared" si="15"/>
        <v>0</v>
      </c>
      <c r="Y483" s="3"/>
      <c r="Z483" s="3"/>
      <c r="AA483" s="3"/>
      <c r="AB483" s="3"/>
      <c r="AC483" s="3"/>
      <c r="AD483" s="3"/>
      <c r="AE483" s="3"/>
      <c r="AF483" s="3"/>
    </row>
    <row r="484" spans="4:32">
      <c r="D484" s="8" t="str">
        <f>IF('Overall Grade'!A481="","",'Overall Grade'!A481)</f>
        <v/>
      </c>
      <c r="E484" s="8" t="str">
        <f t="shared" si="14"/>
        <v/>
      </c>
      <c r="F484" s="2">
        <f t="shared" si="15"/>
        <v>0</v>
      </c>
      <c r="Y484" s="3"/>
      <c r="Z484" s="3"/>
      <c r="AA484" s="3"/>
      <c r="AB484" s="3"/>
      <c r="AC484" s="3"/>
      <c r="AD484" s="3"/>
      <c r="AE484" s="3"/>
      <c r="AF484" s="3"/>
    </row>
    <row r="485" spans="4:32">
      <c r="D485" s="8" t="str">
        <f>IF('Overall Grade'!A482="","",'Overall Grade'!A482)</f>
        <v/>
      </c>
      <c r="E485" s="8" t="str">
        <f t="shared" si="14"/>
        <v/>
      </c>
      <c r="F485" s="2">
        <f t="shared" si="15"/>
        <v>0</v>
      </c>
      <c r="Y485" s="3"/>
      <c r="Z485" s="3"/>
      <c r="AA485" s="3"/>
      <c r="AB485" s="3"/>
      <c r="AC485" s="3"/>
      <c r="AD485" s="3"/>
      <c r="AE485" s="3"/>
      <c r="AF485" s="3"/>
    </row>
    <row r="486" spans="4:32">
      <c r="D486" s="8" t="str">
        <f>IF('Overall Grade'!A483="","",'Overall Grade'!A483)</f>
        <v/>
      </c>
      <c r="E486" s="8" t="str">
        <f t="shared" si="14"/>
        <v/>
      </c>
      <c r="F486" s="2">
        <f t="shared" si="15"/>
        <v>0</v>
      </c>
      <c r="Y486" s="3"/>
      <c r="Z486" s="3"/>
      <c r="AA486" s="3"/>
      <c r="AB486" s="3"/>
      <c r="AC486" s="3"/>
      <c r="AD486" s="3"/>
      <c r="AE486" s="3"/>
      <c r="AF486" s="3"/>
    </row>
    <row r="487" spans="4:32">
      <c r="D487" s="8" t="str">
        <f>IF('Overall Grade'!A484="","",'Overall Grade'!A484)</f>
        <v/>
      </c>
      <c r="E487" s="8" t="str">
        <f t="shared" si="14"/>
        <v/>
      </c>
      <c r="F487" s="2">
        <f t="shared" si="15"/>
        <v>0</v>
      </c>
      <c r="Y487" s="3"/>
      <c r="Z487" s="3"/>
      <c r="AA487" s="3"/>
      <c r="AB487" s="3"/>
      <c r="AC487" s="3"/>
      <c r="AD487" s="3"/>
      <c r="AE487" s="3"/>
      <c r="AF487" s="3"/>
    </row>
    <row r="488" spans="4:32">
      <c r="D488" s="8" t="str">
        <f>IF('Overall Grade'!A485="","",'Overall Grade'!A485)</f>
        <v/>
      </c>
      <c r="E488" s="8" t="str">
        <f t="shared" si="14"/>
        <v/>
      </c>
      <c r="F488" s="2">
        <f t="shared" si="15"/>
        <v>0</v>
      </c>
      <c r="Y488" s="3"/>
      <c r="Z488" s="3"/>
      <c r="AA488" s="3"/>
      <c r="AB488" s="3"/>
      <c r="AC488" s="3"/>
      <c r="AD488" s="3"/>
      <c r="AE488" s="3"/>
      <c r="AF488" s="3"/>
    </row>
    <row r="489" spans="4:32">
      <c r="D489" s="8" t="str">
        <f>IF('Overall Grade'!A486="","",'Overall Grade'!A486)</f>
        <v/>
      </c>
      <c r="E489" s="8" t="str">
        <f t="shared" si="14"/>
        <v/>
      </c>
      <c r="F489" s="2">
        <f t="shared" si="15"/>
        <v>0</v>
      </c>
      <c r="Y489" s="3"/>
      <c r="Z489" s="3"/>
      <c r="AA489" s="3"/>
      <c r="AB489" s="3"/>
      <c r="AC489" s="3"/>
      <c r="AD489" s="3"/>
      <c r="AE489" s="3"/>
      <c r="AF489" s="3"/>
    </row>
    <row r="490" spans="4:32">
      <c r="D490" s="8" t="str">
        <f>IF('Overall Grade'!A487="","",'Overall Grade'!A487)</f>
        <v/>
      </c>
      <c r="E490" s="8" t="str">
        <f t="shared" si="14"/>
        <v/>
      </c>
      <c r="F490" s="2">
        <f t="shared" si="15"/>
        <v>0</v>
      </c>
      <c r="Y490" s="3"/>
      <c r="Z490" s="3"/>
      <c r="AA490" s="3"/>
      <c r="AB490" s="3"/>
      <c r="AC490" s="3"/>
      <c r="AD490" s="3"/>
      <c r="AE490" s="3"/>
      <c r="AF490" s="3"/>
    </row>
    <row r="491" spans="4:32">
      <c r="D491" s="8" t="str">
        <f>IF('Overall Grade'!A488="","",'Overall Grade'!A488)</f>
        <v/>
      </c>
      <c r="E491" s="8" t="str">
        <f t="shared" si="14"/>
        <v/>
      </c>
      <c r="F491" s="2">
        <f t="shared" si="15"/>
        <v>0</v>
      </c>
      <c r="Y491" s="3"/>
      <c r="Z491" s="3"/>
      <c r="AA491" s="3"/>
      <c r="AB491" s="3"/>
      <c r="AC491" s="3"/>
      <c r="AD491" s="3"/>
      <c r="AE491" s="3"/>
      <c r="AF491" s="3"/>
    </row>
    <row r="492" spans="4:32">
      <c r="D492" s="8" t="str">
        <f>IF('Overall Grade'!A489="","",'Overall Grade'!A489)</f>
        <v/>
      </c>
      <c r="E492" s="8" t="str">
        <f t="shared" si="14"/>
        <v/>
      </c>
      <c r="F492" s="2">
        <f t="shared" si="15"/>
        <v>0</v>
      </c>
      <c r="Y492" s="3"/>
      <c r="Z492" s="3"/>
      <c r="AA492" s="3"/>
      <c r="AB492" s="3"/>
      <c r="AC492" s="3"/>
      <c r="AD492" s="3"/>
      <c r="AE492" s="3"/>
      <c r="AF492" s="3"/>
    </row>
    <row r="493" spans="4:32">
      <c r="D493" s="8" t="str">
        <f>IF('Overall Grade'!A490="","",'Overall Grade'!A490)</f>
        <v/>
      </c>
      <c r="E493" s="8" t="str">
        <f t="shared" si="14"/>
        <v/>
      </c>
      <c r="F493" s="2">
        <f t="shared" si="15"/>
        <v>0</v>
      </c>
      <c r="Y493" s="3"/>
      <c r="Z493" s="3"/>
      <c r="AA493" s="3"/>
      <c r="AB493" s="3"/>
      <c r="AC493" s="3"/>
      <c r="AD493" s="3"/>
      <c r="AE493" s="3"/>
      <c r="AF493" s="3"/>
    </row>
    <row r="494" spans="4:32">
      <c r="D494" s="8" t="str">
        <f>IF('Overall Grade'!A491="","",'Overall Grade'!A491)</f>
        <v/>
      </c>
      <c r="E494" s="8" t="str">
        <f t="shared" si="14"/>
        <v/>
      </c>
      <c r="F494" s="2">
        <f t="shared" si="15"/>
        <v>0</v>
      </c>
      <c r="Y494" s="3"/>
      <c r="Z494" s="3"/>
      <c r="AA494" s="3"/>
      <c r="AB494" s="3"/>
      <c r="AC494" s="3"/>
      <c r="AD494" s="3"/>
      <c r="AE494" s="3"/>
      <c r="AF494" s="3"/>
    </row>
    <row r="495" spans="4:32">
      <c r="D495" s="8" t="str">
        <f>IF('Overall Grade'!A492="","",'Overall Grade'!A492)</f>
        <v/>
      </c>
      <c r="E495" s="8" t="str">
        <f t="shared" si="14"/>
        <v/>
      </c>
      <c r="F495" s="2">
        <f t="shared" si="15"/>
        <v>0</v>
      </c>
      <c r="Y495" s="3"/>
      <c r="Z495" s="3"/>
      <c r="AA495" s="3"/>
      <c r="AB495" s="3"/>
      <c r="AC495" s="3"/>
      <c r="AD495" s="3"/>
      <c r="AE495" s="3"/>
      <c r="AF495" s="3"/>
    </row>
    <row r="496" spans="4:32">
      <c r="D496" s="8" t="str">
        <f>IF('Overall Grade'!A493="","",'Overall Grade'!A493)</f>
        <v/>
      </c>
      <c r="E496" s="8" t="str">
        <f t="shared" si="14"/>
        <v/>
      </c>
      <c r="F496" s="2">
        <f t="shared" si="15"/>
        <v>0</v>
      </c>
      <c r="Y496" s="3"/>
      <c r="Z496" s="3"/>
      <c r="AA496" s="3"/>
      <c r="AB496" s="3"/>
      <c r="AC496" s="3"/>
      <c r="AD496" s="3"/>
      <c r="AE496" s="3"/>
      <c r="AF496" s="3"/>
    </row>
    <row r="497" spans="4:32">
      <c r="D497" s="8" t="str">
        <f>IF('Overall Grade'!A494="","",'Overall Grade'!A494)</f>
        <v/>
      </c>
      <c r="E497" s="8" t="str">
        <f t="shared" si="14"/>
        <v/>
      </c>
      <c r="F497" s="2">
        <f t="shared" si="15"/>
        <v>0</v>
      </c>
      <c r="Y497" s="3"/>
      <c r="Z497" s="3"/>
      <c r="AA497" s="3"/>
      <c r="AB497" s="3"/>
      <c r="AC497" s="3"/>
      <c r="AD497" s="3"/>
      <c r="AE497" s="3"/>
      <c r="AF497" s="3"/>
    </row>
    <row r="498" spans="4:32">
      <c r="D498" s="8" t="str">
        <f>IF('Overall Grade'!A495="","",'Overall Grade'!A495)</f>
        <v/>
      </c>
      <c r="E498" s="8" t="str">
        <f t="shared" si="14"/>
        <v/>
      </c>
      <c r="F498" s="2">
        <f t="shared" si="15"/>
        <v>0</v>
      </c>
      <c r="Y498" s="3"/>
      <c r="Z498" s="3"/>
      <c r="AA498" s="3"/>
      <c r="AB498" s="3"/>
      <c r="AC498" s="3"/>
      <c r="AD498" s="3"/>
      <c r="AE498" s="3"/>
      <c r="AF498" s="3"/>
    </row>
    <row r="499" spans="4:32">
      <c r="D499" s="8" t="str">
        <f>IF('Overall Grade'!A496="","",'Overall Grade'!A496)</f>
        <v/>
      </c>
      <c r="E499" s="8" t="str">
        <f t="shared" si="14"/>
        <v/>
      </c>
      <c r="F499" s="2">
        <f t="shared" si="15"/>
        <v>0</v>
      </c>
      <c r="Y499" s="3"/>
      <c r="Z499" s="3"/>
      <c r="AA499" s="3"/>
      <c r="AB499" s="3"/>
      <c r="AC499" s="3"/>
      <c r="AD499" s="3"/>
      <c r="AE499" s="3"/>
      <c r="AF499" s="3"/>
    </row>
    <row r="500" spans="4:32">
      <c r="D500" s="8" t="str">
        <f>IF('Overall Grade'!A497="","",'Overall Grade'!A497)</f>
        <v/>
      </c>
      <c r="E500" s="8" t="str">
        <f t="shared" si="14"/>
        <v/>
      </c>
      <c r="F500" s="2">
        <f t="shared" si="15"/>
        <v>0</v>
      </c>
      <c r="Y500" s="3"/>
      <c r="Z500" s="3"/>
      <c r="AA500" s="3"/>
      <c r="AB500" s="3"/>
      <c r="AC500" s="3"/>
      <c r="AD500" s="3"/>
      <c r="AE500" s="3"/>
      <c r="AF500" s="3"/>
    </row>
    <row r="501" spans="4:32">
      <c r="D501" s="8" t="str">
        <f>IF('Overall Grade'!A498="","",'Overall Grade'!A498)</f>
        <v/>
      </c>
      <c r="E501" s="8" t="str">
        <f t="shared" si="14"/>
        <v/>
      </c>
      <c r="F501" s="2">
        <f t="shared" si="15"/>
        <v>0</v>
      </c>
      <c r="Y501" s="3"/>
      <c r="Z501" s="3"/>
      <c r="AA501" s="3"/>
      <c r="AB501" s="3"/>
      <c r="AC501" s="3"/>
      <c r="AD501" s="3"/>
      <c r="AE501" s="3"/>
      <c r="AF501" s="3"/>
    </row>
    <row r="502" spans="4:32">
      <c r="D502" s="8" t="str">
        <f>IF('Overall Grade'!A499="","",'Overall Grade'!A499)</f>
        <v/>
      </c>
      <c r="E502" s="8" t="str">
        <f t="shared" si="14"/>
        <v/>
      </c>
      <c r="F502" s="2">
        <f t="shared" si="15"/>
        <v>0</v>
      </c>
      <c r="Y502" s="3"/>
      <c r="Z502" s="3"/>
      <c r="AA502" s="3"/>
      <c r="AB502" s="3"/>
      <c r="AC502" s="3"/>
      <c r="AD502" s="3"/>
      <c r="AE502" s="3"/>
      <c r="AF502" s="3"/>
    </row>
    <row r="503" spans="4:32">
      <c r="D503" s="8" t="str">
        <f>IF('Overall Grade'!A500="","",'Overall Grade'!A500)</f>
        <v/>
      </c>
      <c r="E503" s="8" t="str">
        <f t="shared" si="14"/>
        <v/>
      </c>
      <c r="F503" s="2">
        <f t="shared" si="15"/>
        <v>0</v>
      </c>
      <c r="Y503" s="3"/>
      <c r="Z503" s="3"/>
      <c r="AA503" s="3"/>
      <c r="AB503" s="3"/>
      <c r="AC503" s="3"/>
      <c r="AD503" s="3"/>
      <c r="AE503" s="3"/>
      <c r="AF503" s="3"/>
    </row>
    <row r="504" spans="4:32">
      <c r="D504" s="8" t="str">
        <f>IF('Overall Grade'!A501="","",'Overall Grade'!A501)</f>
        <v/>
      </c>
      <c r="E504" s="8" t="str">
        <f t="shared" si="14"/>
        <v/>
      </c>
      <c r="F504" s="2">
        <f t="shared" si="15"/>
        <v>0</v>
      </c>
      <c r="Y504" s="3"/>
      <c r="Z504" s="3"/>
      <c r="AA504" s="3"/>
      <c r="AB504" s="3"/>
      <c r="AC504" s="3"/>
      <c r="AD504" s="3"/>
      <c r="AE504" s="3"/>
      <c r="AF504" s="3"/>
    </row>
    <row r="505" spans="4:32">
      <c r="D505" s="8" t="str">
        <f>IF('Overall Grade'!A502="","",'Overall Grade'!A502)</f>
        <v/>
      </c>
      <c r="E505" s="8" t="str">
        <f t="shared" si="14"/>
        <v/>
      </c>
      <c r="F505" s="2">
        <f t="shared" si="15"/>
        <v>0</v>
      </c>
      <c r="Y505" s="3"/>
      <c r="Z505" s="3"/>
      <c r="AA505" s="3"/>
      <c r="AB505" s="3"/>
      <c r="AC505" s="3"/>
      <c r="AD505" s="3"/>
      <c r="AE505" s="3"/>
      <c r="AF505" s="3"/>
    </row>
    <row r="506" spans="4:32">
      <c r="D506" s="8" t="str">
        <f>IF('Overall Grade'!A503="","",'Overall Grade'!A503)</f>
        <v/>
      </c>
      <c r="E506" s="8" t="str">
        <f t="shared" si="14"/>
        <v/>
      </c>
      <c r="F506" s="2">
        <f t="shared" si="15"/>
        <v>0</v>
      </c>
      <c r="Y506" s="3"/>
      <c r="Z506" s="3"/>
      <c r="AA506" s="3"/>
      <c r="AB506" s="3"/>
      <c r="AC506" s="3"/>
      <c r="AD506" s="3"/>
      <c r="AE506" s="3"/>
      <c r="AF506" s="3"/>
    </row>
    <row r="507" spans="4:32">
      <c r="D507" s="8" t="str">
        <f>IF('Overall Grade'!A504="","",'Overall Grade'!A504)</f>
        <v/>
      </c>
      <c r="E507" s="8" t="str">
        <f t="shared" si="14"/>
        <v/>
      </c>
      <c r="F507" s="2">
        <f t="shared" si="15"/>
        <v>0</v>
      </c>
      <c r="Y507" s="3"/>
      <c r="Z507" s="3"/>
      <c r="AA507" s="3"/>
      <c r="AB507" s="3"/>
      <c r="AC507" s="3"/>
      <c r="AD507" s="3"/>
      <c r="AE507" s="3"/>
      <c r="AF507" s="3"/>
    </row>
    <row r="508" spans="4:32">
      <c r="D508" s="8" t="str">
        <f>IF('Overall Grade'!A505="","",'Overall Grade'!A505)</f>
        <v/>
      </c>
      <c r="E508" s="8" t="str">
        <f t="shared" si="14"/>
        <v/>
      </c>
      <c r="F508" s="2">
        <f t="shared" si="15"/>
        <v>0</v>
      </c>
      <c r="Y508" s="3"/>
      <c r="Z508" s="3"/>
      <c r="AA508" s="3"/>
      <c r="AB508" s="3"/>
      <c r="AC508" s="3"/>
      <c r="AD508" s="3"/>
      <c r="AE508" s="3"/>
      <c r="AF508" s="3"/>
    </row>
    <row r="509" spans="4:32">
      <c r="D509" s="8" t="str">
        <f>IF('Overall Grade'!A506="","",'Overall Grade'!A506)</f>
        <v/>
      </c>
      <c r="E509" s="8" t="str">
        <f t="shared" si="14"/>
        <v/>
      </c>
      <c r="F509" s="2">
        <f t="shared" si="15"/>
        <v>0</v>
      </c>
      <c r="Y509" s="3"/>
      <c r="Z509" s="3"/>
      <c r="AA509" s="3"/>
      <c r="AB509" s="3"/>
      <c r="AC509" s="3"/>
      <c r="AD509" s="3"/>
      <c r="AE509" s="3"/>
      <c r="AF509" s="3"/>
    </row>
    <row r="510" spans="4:32">
      <c r="D510" s="8" t="str">
        <f>IF('Overall Grade'!A507="","",'Overall Grade'!A507)</f>
        <v/>
      </c>
      <c r="E510" s="8" t="str">
        <f t="shared" si="14"/>
        <v/>
      </c>
      <c r="F510" s="2">
        <f t="shared" si="15"/>
        <v>0</v>
      </c>
      <c r="Y510" s="3"/>
      <c r="Z510" s="3"/>
      <c r="AA510" s="3"/>
      <c r="AB510" s="3"/>
      <c r="AC510" s="3"/>
      <c r="AD510" s="3"/>
      <c r="AE510" s="3"/>
      <c r="AF510" s="3"/>
    </row>
    <row r="511" spans="4:32">
      <c r="D511" s="8" t="str">
        <f>IF('Overall Grade'!A508="","",'Overall Grade'!A508)</f>
        <v/>
      </c>
      <c r="E511" s="8" t="str">
        <f t="shared" si="14"/>
        <v/>
      </c>
      <c r="F511" s="2">
        <f t="shared" si="15"/>
        <v>0</v>
      </c>
      <c r="Y511" s="3"/>
      <c r="Z511" s="3"/>
      <c r="AA511" s="3"/>
      <c r="AB511" s="3"/>
      <c r="AC511" s="3"/>
      <c r="AD511" s="3"/>
      <c r="AE511" s="3"/>
      <c r="AF511" s="3"/>
    </row>
    <row r="512" spans="4:32">
      <c r="D512" s="8" t="str">
        <f>IF('Overall Grade'!A509="","",'Overall Grade'!A509)</f>
        <v/>
      </c>
      <c r="E512" s="8" t="str">
        <f t="shared" si="14"/>
        <v/>
      </c>
      <c r="F512" s="2">
        <f t="shared" si="15"/>
        <v>0</v>
      </c>
      <c r="Y512" s="3"/>
      <c r="Z512" s="3"/>
      <c r="AA512" s="3"/>
      <c r="AB512" s="3"/>
      <c r="AC512" s="3"/>
      <c r="AD512" s="3"/>
      <c r="AE512" s="3"/>
      <c r="AF512" s="3"/>
    </row>
    <row r="513" spans="4:32">
      <c r="D513" s="8" t="str">
        <f>IF('Overall Grade'!A510="","",'Overall Grade'!A510)</f>
        <v/>
      </c>
      <c r="E513" s="8" t="str">
        <f t="shared" si="14"/>
        <v/>
      </c>
      <c r="F513" s="2">
        <f t="shared" si="15"/>
        <v>0</v>
      </c>
      <c r="Y513" s="3"/>
      <c r="Z513" s="3"/>
      <c r="AA513" s="3"/>
      <c r="AB513" s="3"/>
      <c r="AC513" s="3"/>
      <c r="AD513" s="3"/>
      <c r="AE513" s="3"/>
      <c r="AF513" s="3"/>
    </row>
    <row r="514" spans="4:32">
      <c r="D514" s="8" t="str">
        <f>IF('Overall Grade'!A511="","",'Overall Grade'!A511)</f>
        <v/>
      </c>
      <c r="E514" s="8" t="str">
        <f t="shared" si="14"/>
        <v/>
      </c>
      <c r="F514" s="2">
        <f t="shared" si="15"/>
        <v>0</v>
      </c>
      <c r="Y514" s="3"/>
      <c r="Z514" s="3"/>
      <c r="AA514" s="3"/>
      <c r="AB514" s="3"/>
      <c r="AC514" s="3"/>
      <c r="AD514" s="3"/>
      <c r="AE514" s="3"/>
      <c r="AF514" s="3"/>
    </row>
    <row r="515" spans="4:32">
      <c r="D515" s="8" t="str">
        <f>IF('Overall Grade'!A512="","",'Overall Grade'!A512)</f>
        <v/>
      </c>
      <c r="E515" s="8" t="str">
        <f t="shared" si="14"/>
        <v/>
      </c>
      <c r="F515" s="2">
        <f t="shared" si="15"/>
        <v>0</v>
      </c>
      <c r="Y515" s="3"/>
      <c r="Z515" s="3"/>
      <c r="AA515" s="3"/>
      <c r="AB515" s="3"/>
      <c r="AC515" s="3"/>
      <c r="AD515" s="3"/>
      <c r="AE515" s="3"/>
      <c r="AF515" s="3"/>
    </row>
    <row r="516" spans="4:32">
      <c r="D516" s="8" t="str">
        <f>IF('Overall Grade'!A513="","",'Overall Grade'!A513)</f>
        <v/>
      </c>
      <c r="E516" s="8" t="str">
        <f t="shared" si="14"/>
        <v/>
      </c>
      <c r="F516" s="2">
        <f t="shared" si="15"/>
        <v>0</v>
      </c>
      <c r="Y516" s="3"/>
      <c r="Z516" s="3"/>
      <c r="AA516" s="3"/>
      <c r="AB516" s="3"/>
      <c r="AC516" s="3"/>
      <c r="AD516" s="3"/>
      <c r="AE516" s="3"/>
      <c r="AF516" s="3"/>
    </row>
    <row r="517" spans="4:32">
      <c r="D517" s="8" t="str">
        <f>IF('Overall Grade'!A514="","",'Overall Grade'!A514)</f>
        <v/>
      </c>
      <c r="E517" s="8" t="str">
        <f t="shared" si="14"/>
        <v/>
      </c>
      <c r="F517" s="2">
        <f t="shared" si="15"/>
        <v>0</v>
      </c>
      <c r="Y517" s="3"/>
      <c r="Z517" s="3"/>
      <c r="AA517" s="3"/>
      <c r="AB517" s="3"/>
      <c r="AC517" s="3"/>
      <c r="AD517" s="3"/>
      <c r="AE517" s="3"/>
      <c r="AF517" s="3"/>
    </row>
    <row r="518" spans="4:32">
      <c r="D518" s="8" t="str">
        <f>IF('Overall Grade'!A515="","",'Overall Grade'!A515)</f>
        <v/>
      </c>
      <c r="E518" s="8" t="str">
        <f t="shared" ref="E518:E532" si="16">IF(D518="","",IF(COUNTA(G518:AF518)&lt;COUNTA(G$1:AF$1),"NYA",IFERROR(INDEX($A$2:$A$7,COUNTIF($B$2:$B$7,"&lt;="&amp;F518)),"NYA")))</f>
        <v/>
      </c>
      <c r="F518" s="2">
        <f t="shared" ref="F518:F532" si="17">SUM(G518:AO518)</f>
        <v>0</v>
      </c>
      <c r="Y518" s="3"/>
      <c r="Z518" s="3"/>
      <c r="AA518" s="3"/>
      <c r="AB518" s="3"/>
      <c r="AC518" s="3"/>
      <c r="AD518" s="3"/>
      <c r="AE518" s="3"/>
      <c r="AF518" s="3"/>
    </row>
    <row r="519" spans="4:32">
      <c r="D519" s="8" t="str">
        <f>IF('Overall Grade'!A516="","",'Overall Grade'!A516)</f>
        <v/>
      </c>
      <c r="E519" s="8" t="str">
        <f t="shared" si="16"/>
        <v/>
      </c>
      <c r="F519" s="2">
        <f t="shared" si="17"/>
        <v>0</v>
      </c>
      <c r="Y519" s="3"/>
      <c r="Z519" s="3"/>
      <c r="AA519" s="3"/>
      <c r="AB519" s="3"/>
      <c r="AC519" s="3"/>
      <c r="AD519" s="3"/>
      <c r="AE519" s="3"/>
      <c r="AF519" s="3"/>
    </row>
    <row r="520" spans="4:32">
      <c r="D520" s="8" t="str">
        <f>IF('Overall Grade'!A517="","",'Overall Grade'!A517)</f>
        <v/>
      </c>
      <c r="E520" s="8" t="str">
        <f t="shared" si="16"/>
        <v/>
      </c>
      <c r="F520" s="2">
        <f t="shared" si="17"/>
        <v>0</v>
      </c>
      <c r="Y520" s="3"/>
      <c r="Z520" s="3"/>
      <c r="AA520" s="3"/>
      <c r="AB520" s="3"/>
      <c r="AC520" s="3"/>
      <c r="AD520" s="3"/>
      <c r="AE520" s="3"/>
      <c r="AF520" s="3"/>
    </row>
    <row r="521" spans="4:32">
      <c r="D521" s="8" t="str">
        <f>IF('Overall Grade'!A518="","",'Overall Grade'!A518)</f>
        <v/>
      </c>
      <c r="E521" s="8" t="str">
        <f t="shared" si="16"/>
        <v/>
      </c>
      <c r="F521" s="2">
        <f t="shared" si="17"/>
        <v>0</v>
      </c>
      <c r="Y521" s="3"/>
      <c r="Z521" s="3"/>
      <c r="AA521" s="3"/>
      <c r="AB521" s="3"/>
      <c r="AC521" s="3"/>
      <c r="AD521" s="3"/>
      <c r="AE521" s="3"/>
      <c r="AF521" s="3"/>
    </row>
    <row r="522" spans="4:32">
      <c r="D522" s="8" t="str">
        <f>IF('Overall Grade'!A519="","",'Overall Grade'!A519)</f>
        <v/>
      </c>
      <c r="E522" s="8" t="str">
        <f t="shared" si="16"/>
        <v/>
      </c>
      <c r="F522" s="2">
        <f t="shared" si="17"/>
        <v>0</v>
      </c>
      <c r="Y522" s="3"/>
      <c r="Z522" s="3"/>
      <c r="AA522" s="3"/>
      <c r="AB522" s="3"/>
      <c r="AC522" s="3"/>
      <c r="AD522" s="3"/>
      <c r="AE522" s="3"/>
      <c r="AF522" s="3"/>
    </row>
    <row r="523" spans="4:32">
      <c r="D523" s="8" t="str">
        <f>IF('Overall Grade'!A520="","",'Overall Grade'!A520)</f>
        <v/>
      </c>
      <c r="E523" s="8" t="str">
        <f t="shared" si="16"/>
        <v/>
      </c>
      <c r="F523" s="2">
        <f t="shared" si="17"/>
        <v>0</v>
      </c>
      <c r="Y523" s="3"/>
      <c r="Z523" s="3"/>
      <c r="AA523" s="3"/>
      <c r="AB523" s="3"/>
      <c r="AC523" s="3"/>
      <c r="AD523" s="3"/>
      <c r="AE523" s="3"/>
      <c r="AF523" s="3"/>
    </row>
    <row r="524" spans="4:32">
      <c r="D524" s="8" t="str">
        <f>IF('Overall Grade'!A521="","",'Overall Grade'!A521)</f>
        <v/>
      </c>
      <c r="E524" s="8" t="str">
        <f t="shared" si="16"/>
        <v/>
      </c>
      <c r="F524" s="2">
        <f t="shared" si="17"/>
        <v>0</v>
      </c>
      <c r="Y524" s="3"/>
      <c r="Z524" s="3"/>
      <c r="AA524" s="3"/>
      <c r="AB524" s="3"/>
      <c r="AC524" s="3"/>
      <c r="AD524" s="3"/>
      <c r="AE524" s="3"/>
      <c r="AF524" s="3"/>
    </row>
    <row r="525" spans="4:32">
      <c r="D525" s="8" t="str">
        <f>IF('Overall Grade'!A522="","",'Overall Grade'!A522)</f>
        <v/>
      </c>
      <c r="E525" s="8" t="str">
        <f t="shared" si="16"/>
        <v/>
      </c>
      <c r="F525" s="2">
        <f t="shared" si="17"/>
        <v>0</v>
      </c>
      <c r="Y525" s="3"/>
      <c r="Z525" s="3"/>
      <c r="AA525" s="3"/>
      <c r="AB525" s="3"/>
      <c r="AC525" s="3"/>
      <c r="AD525" s="3"/>
      <c r="AE525" s="3"/>
      <c r="AF525" s="3"/>
    </row>
    <row r="526" spans="4:32">
      <c r="D526" s="8" t="str">
        <f>IF('Overall Grade'!A523="","",'Overall Grade'!A523)</f>
        <v/>
      </c>
      <c r="E526" s="8" t="str">
        <f t="shared" si="16"/>
        <v/>
      </c>
      <c r="F526" s="2">
        <f t="shared" si="17"/>
        <v>0</v>
      </c>
      <c r="Y526" s="3"/>
      <c r="Z526" s="3"/>
      <c r="AA526" s="3"/>
      <c r="AB526" s="3"/>
      <c r="AC526" s="3"/>
      <c r="AD526" s="3"/>
      <c r="AE526" s="3"/>
      <c r="AF526" s="3"/>
    </row>
    <row r="527" spans="4:32">
      <c r="D527" s="8" t="str">
        <f>IF('Overall Grade'!A524="","",'Overall Grade'!A524)</f>
        <v/>
      </c>
      <c r="E527" s="8" t="str">
        <f t="shared" si="16"/>
        <v/>
      </c>
      <c r="F527" s="2">
        <f t="shared" si="17"/>
        <v>0</v>
      </c>
      <c r="Y527" s="3"/>
      <c r="Z527" s="3"/>
      <c r="AA527" s="3"/>
      <c r="AB527" s="3"/>
      <c r="AC527" s="3"/>
      <c r="AD527" s="3"/>
      <c r="AE527" s="3"/>
      <c r="AF527" s="3"/>
    </row>
    <row r="528" spans="4:32">
      <c r="D528" s="8" t="str">
        <f>IF('Overall Grade'!A525="","",'Overall Grade'!A525)</f>
        <v/>
      </c>
      <c r="E528" s="8" t="str">
        <f t="shared" si="16"/>
        <v/>
      </c>
      <c r="F528" s="2">
        <f t="shared" si="17"/>
        <v>0</v>
      </c>
      <c r="Y528" s="3"/>
      <c r="Z528" s="3"/>
      <c r="AA528" s="3"/>
      <c r="AB528" s="3"/>
      <c r="AC528" s="3"/>
      <c r="AD528" s="3"/>
      <c r="AE528" s="3"/>
      <c r="AF528" s="3"/>
    </row>
    <row r="529" spans="4:32">
      <c r="D529" s="8" t="str">
        <f>IF('Overall Grade'!A526="","",'Overall Grade'!A526)</f>
        <v/>
      </c>
      <c r="E529" s="8" t="str">
        <f t="shared" si="16"/>
        <v/>
      </c>
      <c r="F529" s="2">
        <f t="shared" si="17"/>
        <v>0</v>
      </c>
      <c r="Y529" s="3"/>
      <c r="Z529" s="3"/>
      <c r="AA529" s="3"/>
      <c r="AB529" s="3"/>
      <c r="AC529" s="3"/>
      <c r="AD529" s="3"/>
      <c r="AE529" s="3"/>
      <c r="AF529" s="3"/>
    </row>
    <row r="530" spans="4:32">
      <c r="D530" s="8" t="str">
        <f>IF('Overall Grade'!A527="","",'Overall Grade'!A527)</f>
        <v/>
      </c>
      <c r="E530" s="8" t="str">
        <f t="shared" si="16"/>
        <v/>
      </c>
      <c r="F530" s="2">
        <f t="shared" si="17"/>
        <v>0</v>
      </c>
      <c r="Y530" s="3"/>
      <c r="Z530" s="3"/>
      <c r="AA530" s="3"/>
      <c r="AB530" s="3"/>
      <c r="AC530" s="3"/>
      <c r="AD530" s="3"/>
      <c r="AE530" s="3"/>
      <c r="AF530" s="3"/>
    </row>
    <row r="531" spans="4:32">
      <c r="D531" s="8" t="str">
        <f>IF('Overall Grade'!A528="","",'Overall Grade'!A528)</f>
        <v/>
      </c>
      <c r="E531" s="8" t="str">
        <f t="shared" si="16"/>
        <v/>
      </c>
      <c r="F531" s="2">
        <f t="shared" si="17"/>
        <v>0</v>
      </c>
      <c r="Y531" s="3"/>
      <c r="Z531" s="3"/>
      <c r="AA531" s="3"/>
      <c r="AB531" s="3"/>
      <c r="AC531" s="3"/>
      <c r="AD531" s="3"/>
      <c r="AE531" s="3"/>
      <c r="AF531" s="3"/>
    </row>
    <row r="532" spans="4:32">
      <c r="D532" s="8" t="str">
        <f>IF('Overall Grade'!A529="","",'Overall Grade'!A529)</f>
        <v/>
      </c>
      <c r="E532" s="8" t="str">
        <f t="shared" si="16"/>
        <v/>
      </c>
      <c r="F532" s="2">
        <f t="shared" si="17"/>
        <v>0</v>
      </c>
      <c r="Y532" s="3"/>
      <c r="Z532" s="3"/>
      <c r="AA532" s="3"/>
      <c r="AB532" s="3"/>
      <c r="AC532" s="3"/>
      <c r="AD532" s="3"/>
      <c r="AE532" s="3"/>
      <c r="AF532" s="3"/>
    </row>
  </sheetData>
  <sheetProtection algorithmName="SHA-512" hashValue="Tn2MgkLpyMVBfnm3vG3xySLGGaII4VeScdf6DqvR/VreeOWtwsIEPD5APOZsTVfrRkctS9Y6lKOaFnsenQA5bw==" saltValue="UBJYeMTxV4b+pyMpEBuHPQ==" spinCount="100000" sheet="1"/>
  <conditionalFormatting sqref="D5:E532">
    <cfRule type="expression" dxfId="2" priority="2">
      <formula>$D5&lt;&gt;""</formula>
    </cfRule>
  </conditionalFormatting>
  <conditionalFormatting sqref="G1:AF1">
    <cfRule type="expression" dxfId="1" priority="3">
      <formula>G$1&lt;&gt;""</formula>
    </cfRule>
  </conditionalFormatting>
  <conditionalFormatting sqref="G5:AF532">
    <cfRule type="expression" dxfId="0" priority="1">
      <formula>AND($D5&lt;&gt;"",G$1&lt;&gt;"")</formula>
    </cfRule>
  </conditionalFormatting>
  <dataValidations count="1">
    <dataValidation type="list" allowBlank="1" showInputMessage="1" showErrorMessage="1" sqref="G5:AF532" xr:uid="{00000000-0002-0000-0400-000000000000}">
      <formula1>G$2:G$4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fielding</dc:creator>
  <cp:keywords/>
  <dc:description/>
  <cp:lastModifiedBy/>
  <cp:revision/>
  <dcterms:created xsi:type="dcterms:W3CDTF">2018-12-12T19:36:10Z</dcterms:created>
  <dcterms:modified xsi:type="dcterms:W3CDTF">2024-04-30T15:44:30Z</dcterms:modified>
  <cp:category/>
  <cp:contentStatus/>
</cp:coreProperties>
</file>